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MCPz70FTH0OCrL5ZSzCaeA==\"/>
    </mc:Choice>
  </mc:AlternateContent>
  <xr:revisionPtr revIDLastSave="0" documentId="13_ncr:1_{C3209947-EB84-4950-BD9B-BDF13948629B}" xr6:coauthVersionLast="47" xr6:coauthVersionMax="47" xr10:uidLastSave="{00000000-0000-0000-0000-000000000000}"/>
  <bookViews>
    <workbookView xWindow="-15" yWindow="-16320" windowWidth="29040" windowHeight="15840" tabRatio="903" xr2:uid="{00000000-000D-0000-FFFF-FFFF00000000}"/>
  </bookViews>
  <sheets>
    <sheet name="2-1" sheetId="97" r:id="rId1"/>
    <sheet name="2-2" sheetId="98" r:id="rId2"/>
    <sheet name="按分根拠" sheetId="101" r:id="rId3"/>
    <sheet name="2-3" sheetId="23" r:id="rId4"/>
    <sheet name="←シートの複製・追加、名前の変更は不可" sheetId="100" r:id="rId5"/>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0">'2-1'!$A$1:$H$33</definedName>
    <definedName name="_xlnm.Print_Area" localSheetId="1">'2-2'!$A$1:$G$49</definedName>
    <definedName name="_xlnm.Print_Area" localSheetId="3">'2-3'!$A$1:$J$26</definedName>
    <definedName name="_xlnm.Print_Area" localSheetId="2">按分根拠!$A$1:$P$67</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97" l="1"/>
  <c r="I125" i="23" l="1"/>
  <c r="B109" i="23"/>
  <c r="G108" i="23"/>
  <c r="B108" i="23"/>
  <c r="I99" i="23"/>
  <c r="B83" i="23"/>
  <c r="G82" i="23"/>
  <c r="B82" i="23"/>
  <c r="I73" i="23"/>
  <c r="B57" i="23"/>
  <c r="G56" i="23"/>
  <c r="B56" i="23"/>
  <c r="I47" i="23"/>
  <c r="B31" i="23"/>
  <c r="G30" i="23"/>
  <c r="B30" i="23"/>
  <c r="B5" i="23" l="1"/>
  <c r="G4" i="23"/>
  <c r="B4" i="23"/>
  <c r="J27" i="23"/>
  <c r="J53" i="23" s="1"/>
  <c r="J79" i="23" s="1"/>
  <c r="J105" i="23" s="1"/>
  <c r="G47" i="98" l="1"/>
  <c r="F22" i="97" s="1"/>
  <c r="G41" i="98"/>
  <c r="D22" i="97" s="1"/>
  <c r="G33" i="98"/>
  <c r="F21" i="97" s="1"/>
  <c r="G26" i="98"/>
  <c r="G14" i="98"/>
  <c r="F20" i="97" s="1"/>
  <c r="G9" i="98"/>
  <c r="D21" i="97"/>
  <c r="I21" i="23"/>
  <c r="G48" i="98" l="1"/>
  <c r="H22" i="97" s="1"/>
  <c r="G34" i="98"/>
  <c r="H21" i="97" s="1"/>
  <c r="G15" i="98"/>
  <c r="H20" i="97" s="1"/>
  <c r="D20" i="97"/>
  <c r="D23" i="97" l="1"/>
  <c r="D24" i="97" s="1"/>
  <c r="G49" i="98"/>
  <c r="H23" i="97" l="1"/>
  <c r="F23" i="97" s="1"/>
  <c r="H24" i="9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1" authorId="0" shapeId="0" xr:uid="{98BD6342-BADD-40A2-9D29-46AED858073C}">
      <text>
        <r>
          <rPr>
            <b/>
            <sz val="12"/>
            <color indexed="81"/>
            <rFont val="MS P ゴシック"/>
            <family val="3"/>
            <charset val="128"/>
          </rPr>
          <t>学校法人</t>
        </r>
        <r>
          <rPr>
            <sz val="12"/>
            <color indexed="81"/>
            <rFont val="MS P ゴシック"/>
            <family val="3"/>
            <charset val="128"/>
          </rPr>
          <t>（設置している小学校、中学校、義務教育学校、高等学校、中等教育学校、特別支援学校）</t>
        </r>
        <r>
          <rPr>
            <b/>
            <sz val="12"/>
            <color indexed="81"/>
            <rFont val="MS P ゴシック"/>
            <family val="3"/>
            <charset val="128"/>
          </rPr>
          <t>における構造体の耐震化率を記入</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 xml:space="preserve">
（例）学校法人文科学園（設置校：Ａ小学校、Ｂ中学校） 
　Ａ小学校の保有する建物（新耐震基準and旧耐震基準で耐震化完了済み：3棟）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text>
    </comment>
    <comment ref="D11" authorId="0" shapeId="0" xr:uid="{0AE54B38-56EA-4207-A001-B4C49D72569C}">
      <text>
        <r>
          <rPr>
            <sz val="12"/>
            <color indexed="81"/>
            <rFont val="MS P ゴシック"/>
            <family val="3"/>
            <charset val="128"/>
          </rPr>
          <t>耐震化率が</t>
        </r>
        <r>
          <rPr>
            <b/>
            <sz val="12"/>
            <color indexed="81"/>
            <rFont val="MS P ゴシック"/>
            <family val="3"/>
            <charset val="128"/>
          </rPr>
          <t>全国平均（A11）未満の法人</t>
        </r>
        <r>
          <rPr>
            <sz val="12"/>
            <color indexed="81"/>
            <rFont val="MS P ゴシック"/>
            <family val="3"/>
            <charset val="128"/>
          </rPr>
          <t>については
耐震診断、耐震補強又は耐震改築への事業</t>
        </r>
        <r>
          <rPr>
            <b/>
            <sz val="12"/>
            <color indexed="81"/>
            <rFont val="MS P ゴシック"/>
            <family val="3"/>
            <charset val="128"/>
          </rPr>
          <t>応募の有無を回答</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全国平均以上の法人については、記入不要です。</t>
        </r>
      </text>
    </comment>
    <comment ref="F11" authorId="0" shapeId="0" xr:uid="{D16DC45C-F7FB-4E22-8B3A-E7B02F76E9A2}">
      <text>
        <r>
          <rPr>
            <sz val="12"/>
            <color indexed="81"/>
            <rFont val="MS P ゴシック"/>
            <family val="3"/>
            <charset val="128"/>
          </rPr>
          <t xml:space="preserve">耐震診断、耐震補強又は耐震改築への応募が
</t>
        </r>
        <r>
          <rPr>
            <b/>
            <sz val="12"/>
            <color indexed="81"/>
            <rFont val="MS P ゴシック"/>
            <family val="3"/>
            <charset val="128"/>
          </rPr>
          <t>×の場合のみ、理由をご記入</t>
        </r>
        <r>
          <rPr>
            <sz val="12"/>
            <color indexed="81"/>
            <rFont val="MS P ゴシック"/>
            <family val="3"/>
            <charset val="128"/>
          </rPr>
          <t>ください。
〇の場合は記入の必要はございません。</t>
        </r>
      </text>
    </comment>
    <comment ref="B12" authorId="0" shapeId="0" xr:uid="{948F782D-3A54-4650-B8E3-5ED30BF95179}">
      <text>
        <r>
          <rPr>
            <b/>
            <sz val="12"/>
            <color indexed="81"/>
            <rFont val="MS P ゴシック"/>
            <family val="3"/>
            <charset val="128"/>
          </rPr>
          <t xml:space="preserve">事業へ応募する学校法人における「吊り天井を有する屋内運動場等の落下防止対策（吊り天井、照明、バスケットゴール）率」を算出してください。
※吊り天井を有する屋内運動場等がない場合は「該当なし」とご回答ください。
</t>
        </r>
        <r>
          <rPr>
            <sz val="12"/>
            <color indexed="81"/>
            <rFont val="MS P ゴシック"/>
            <family val="3"/>
            <charset val="128"/>
          </rPr>
          <t>※令和６年度に実施しました「令和６年度私立学校校舎等実態調査」の回答に基づき、ご記入ください。調査時点以降、対策実施率が更新されている場合には更新後の数値を記入してください。
（例）文科学園（Ａ中学校、Ｂ高校）
保有する建物 （吊り天井を有する棟２棟、うち対策済み１棟）
対策済み棟数（1）/吊り天井を有する棟数（2）＝</t>
        </r>
        <r>
          <rPr>
            <b/>
            <sz val="12"/>
            <color indexed="81"/>
            <rFont val="MS P ゴシック"/>
            <family val="3"/>
            <charset val="128"/>
          </rPr>
          <t>0.5→50％</t>
        </r>
      </text>
    </comment>
    <comment ref="D12" authorId="0" shapeId="0" xr:uid="{715389E0-8466-4E75-8FE2-0BFA3DC8F58D}">
      <text>
        <r>
          <rPr>
            <sz val="12"/>
            <color indexed="81"/>
            <rFont val="MS P ゴシック"/>
            <family val="3"/>
            <charset val="128"/>
          </rPr>
          <t>屋内運動場等の吊り天井等の落下防止対策率が100％未満の法人については、
屋内運動場等の落下防止対策（耐震点検含む）への事業応募の有無の回答をお願いします。
対策が完了済み（100％）の法人については、記入不要です。</t>
        </r>
      </text>
    </comment>
    <comment ref="F12" authorId="0" shapeId="0" xr:uid="{F2FBDE0F-D4FD-40A6-B743-82DFA9339CB6}">
      <text>
        <r>
          <rPr>
            <sz val="12"/>
            <color indexed="81"/>
            <rFont val="MS P ゴシック"/>
            <family val="3"/>
            <charset val="128"/>
          </rPr>
          <t xml:space="preserve">屋内運動場等の吊り天井等の落下防止対策（耐震点検含む）への応募が
</t>
        </r>
        <r>
          <rPr>
            <b/>
            <sz val="12"/>
            <color indexed="81"/>
            <rFont val="MS P ゴシック"/>
            <family val="3"/>
            <charset val="128"/>
          </rPr>
          <t>×の場合のみ、理由を記入</t>
        </r>
        <r>
          <rPr>
            <sz val="12"/>
            <color indexed="81"/>
            <rFont val="MS P ゴシック"/>
            <family val="3"/>
            <charset val="128"/>
          </rPr>
          <t>してください。
〇の場合は記入の必要はございません。</t>
        </r>
      </text>
    </comment>
  </commentList>
</comments>
</file>

<file path=xl/sharedStrings.xml><?xml version="1.0" encoding="utf-8"?>
<sst xmlns="http://schemas.openxmlformats.org/spreadsheetml/2006/main" count="346" uniqueCount="129">
  <si>
    <t>様式２－１（高機能）</t>
    <rPh sb="0" eb="2">
      <t>ヨウシキ</t>
    </rPh>
    <rPh sb="6" eb="9">
      <t>コウキノウ</t>
    </rPh>
    <phoneticPr fontId="5"/>
  </si>
  <si>
    <t>都道府県名</t>
    <rPh sb="0" eb="5">
      <t>トドウフケンメイ</t>
    </rPh>
    <phoneticPr fontId="5"/>
  </si>
  <si>
    <t>私学事業団
法人番号</t>
    <rPh sb="0" eb="5">
      <t>シガクジギョウダン</t>
    </rPh>
    <rPh sb="6" eb="10">
      <t>ホウジンバンゴウ</t>
    </rPh>
    <phoneticPr fontId="5"/>
  </si>
  <si>
    <t>国税庁
法人番号</t>
    <rPh sb="0" eb="3">
      <t>コクゼイチョウ</t>
    </rPh>
    <rPh sb="4" eb="8">
      <t>ホウジンバンゴウ</t>
    </rPh>
    <phoneticPr fontId="5"/>
  </si>
  <si>
    <t>法人名</t>
    <rPh sb="0" eb="3">
      <t>ホウジンメイ</t>
    </rPh>
    <phoneticPr fontId="5"/>
  </si>
  <si>
    <t>学校名</t>
    <rPh sb="0" eb="3">
      <t>ガッコウメイ</t>
    </rPh>
    <phoneticPr fontId="5"/>
  </si>
  <si>
    <t>ふりがな</t>
    <phoneticPr fontId="5"/>
  </si>
  <si>
    <t>電話番号</t>
    <rPh sb="0" eb="4">
      <t>デンワバンゴウ</t>
    </rPh>
    <phoneticPr fontId="5"/>
  </si>
  <si>
    <t>事業名</t>
    <rPh sb="0" eb="2">
      <t>ジギョウ</t>
    </rPh>
    <rPh sb="2" eb="3">
      <t>メイ</t>
    </rPh>
    <phoneticPr fontId="5"/>
  </si>
  <si>
    <t>事業種別</t>
    <rPh sb="0" eb="4">
      <t>ジギョウシュベツ</t>
    </rPh>
    <phoneticPr fontId="5"/>
  </si>
  <si>
    <t>（↓選択してください）</t>
  </si>
  <si>
    <t>改修施設の
名称</t>
    <rPh sb="0" eb="4">
      <t>カイシュウシセツ</t>
    </rPh>
    <rPh sb="6" eb="8">
      <t>メイショウ</t>
    </rPh>
    <phoneticPr fontId="5"/>
  </si>
  <si>
    <t>構造</t>
    <rPh sb="0" eb="2">
      <t>コウゾウ</t>
    </rPh>
    <phoneticPr fontId="5"/>
  </si>
  <si>
    <t>耐震補強又は耐震改築への応募状況</t>
    <rPh sb="0" eb="4">
      <t>タイシンホキョウ</t>
    </rPh>
    <rPh sb="4" eb="5">
      <t>マタ</t>
    </rPh>
    <rPh sb="6" eb="10">
      <t>タイシンカイチク</t>
    </rPh>
    <rPh sb="12" eb="16">
      <t>オウボジョウキョウ</t>
    </rPh>
    <phoneticPr fontId="5"/>
  </si>
  <si>
    <t>選択してください</t>
  </si>
  <si>
    <t>耐震補強又は耐震改築へ応募なしの理由</t>
    <rPh sb="0" eb="2">
      <t>タイシン</t>
    </rPh>
    <rPh sb="2" eb="4">
      <t>ホキョウ</t>
    </rPh>
    <rPh sb="4" eb="5">
      <t>マタ</t>
    </rPh>
    <rPh sb="6" eb="8">
      <t>タイシン</t>
    </rPh>
    <rPh sb="8" eb="10">
      <t>カイチク</t>
    </rPh>
    <rPh sb="11" eb="13">
      <t>オウボ</t>
    </rPh>
    <rPh sb="16" eb="18">
      <t>リユウ</t>
    </rPh>
    <phoneticPr fontId="5"/>
  </si>
  <si>
    <t>（単位：円）</t>
    <rPh sb="1" eb="3">
      <t>タンイ</t>
    </rPh>
    <rPh sb="4" eb="5">
      <t>エン</t>
    </rPh>
    <phoneticPr fontId="5"/>
  </si>
  <si>
    <t>区　　分</t>
    <rPh sb="0" eb="1">
      <t>ク</t>
    </rPh>
    <rPh sb="3" eb="4">
      <t>ブン</t>
    </rPh>
    <phoneticPr fontId="5"/>
  </si>
  <si>
    <t>補　助　対　象　経　費</t>
    <rPh sb="0" eb="1">
      <t>ホ</t>
    </rPh>
    <rPh sb="2" eb="3">
      <t>スケ</t>
    </rPh>
    <rPh sb="4" eb="5">
      <t>タイ</t>
    </rPh>
    <rPh sb="6" eb="7">
      <t>ゾウ</t>
    </rPh>
    <rPh sb="8" eb="9">
      <t>ヘ</t>
    </rPh>
    <rPh sb="10" eb="11">
      <t>ヒ</t>
    </rPh>
    <phoneticPr fontId="5"/>
  </si>
  <si>
    <t>補　助　対　象　外　経　費</t>
    <rPh sb="0" eb="1">
      <t>ホ</t>
    </rPh>
    <rPh sb="2" eb="3">
      <t>スケ</t>
    </rPh>
    <rPh sb="4" eb="5">
      <t>タイ</t>
    </rPh>
    <rPh sb="6" eb="7">
      <t>ゾウ</t>
    </rPh>
    <rPh sb="8" eb="9">
      <t>ソト</t>
    </rPh>
    <rPh sb="10" eb="11">
      <t>ヘ</t>
    </rPh>
    <rPh sb="12" eb="13">
      <t>ヒ</t>
    </rPh>
    <phoneticPr fontId="5"/>
  </si>
  <si>
    <t>合　　計</t>
    <rPh sb="0" eb="1">
      <t>ゴウ</t>
    </rPh>
    <rPh sb="3" eb="4">
      <t>ケイ</t>
    </rPh>
    <phoneticPr fontId="5"/>
  </si>
  <si>
    <t>実　施　設　計　費</t>
    <rPh sb="0" eb="1">
      <t>ジツ</t>
    </rPh>
    <rPh sb="2" eb="3">
      <t>シ</t>
    </rPh>
    <rPh sb="4" eb="5">
      <t>セツ</t>
    </rPh>
    <rPh sb="6" eb="7">
      <t>ケイ</t>
    </rPh>
    <rPh sb="8" eb="9">
      <t>ヒ</t>
    </rPh>
    <phoneticPr fontId="5"/>
  </si>
  <si>
    <t>①</t>
    <phoneticPr fontId="5"/>
  </si>
  <si>
    <t>②</t>
    <phoneticPr fontId="5"/>
  </si>
  <si>
    <t>③</t>
    <phoneticPr fontId="5"/>
  </si>
  <si>
    <t>工　事　費</t>
    <rPh sb="0" eb="1">
      <t>コウ</t>
    </rPh>
    <rPh sb="2" eb="3">
      <t>コト</t>
    </rPh>
    <rPh sb="4" eb="5">
      <t>ヒ</t>
    </rPh>
    <phoneticPr fontId="5"/>
  </si>
  <si>
    <t>④</t>
    <phoneticPr fontId="5"/>
  </si>
  <si>
    <t>⑤</t>
    <phoneticPr fontId="5"/>
  </si>
  <si>
    <t>⑥</t>
    <phoneticPr fontId="5"/>
  </si>
  <si>
    <t>教　育　設　備　購　入　経　費</t>
    <rPh sb="0" eb="1">
      <t>キョウ</t>
    </rPh>
    <rPh sb="2" eb="3">
      <t>イク</t>
    </rPh>
    <rPh sb="4" eb="5">
      <t>セツ</t>
    </rPh>
    <rPh sb="6" eb="7">
      <t>ビ</t>
    </rPh>
    <rPh sb="8" eb="9">
      <t>コウ</t>
    </rPh>
    <rPh sb="10" eb="11">
      <t>イ</t>
    </rPh>
    <rPh sb="12" eb="13">
      <t>ヘ</t>
    </rPh>
    <rPh sb="14" eb="15">
      <t>ヒ</t>
    </rPh>
    <phoneticPr fontId="5"/>
  </si>
  <si>
    <t>⑦</t>
    <phoneticPr fontId="5"/>
  </si>
  <si>
    <t>⑧</t>
    <phoneticPr fontId="5"/>
  </si>
  <si>
    <t>⑨</t>
    <phoneticPr fontId="5"/>
  </si>
  <si>
    <t>事　業　経　費</t>
    <rPh sb="0" eb="1">
      <t>コト</t>
    </rPh>
    <rPh sb="2" eb="3">
      <t>ギョウ</t>
    </rPh>
    <rPh sb="4" eb="5">
      <t>ヘ</t>
    </rPh>
    <rPh sb="6" eb="7">
      <t>ヒ</t>
    </rPh>
    <phoneticPr fontId="5"/>
  </si>
  <si>
    <t>⑩</t>
    <phoneticPr fontId="5"/>
  </si>
  <si>
    <t>⑪</t>
    <phoneticPr fontId="5"/>
  </si>
  <si>
    <t>⑫</t>
    <phoneticPr fontId="5"/>
  </si>
  <si>
    <t>補　助　希　望　額</t>
    <rPh sb="0" eb="1">
      <t>ホ</t>
    </rPh>
    <rPh sb="2" eb="3">
      <t>スケ</t>
    </rPh>
    <rPh sb="4" eb="5">
      <t>ノゾミ</t>
    </rPh>
    <rPh sb="6" eb="7">
      <t>ノゾミ</t>
    </rPh>
    <rPh sb="8" eb="9">
      <t>ガク</t>
    </rPh>
    <phoneticPr fontId="5"/>
  </si>
  <si>
    <t>⑬</t>
    <phoneticPr fontId="5"/>
  </si>
  <si>
    <t>学　校　法　人　負　担　額</t>
    <rPh sb="0" eb="1">
      <t>ガク</t>
    </rPh>
    <rPh sb="2" eb="3">
      <t>コウ</t>
    </rPh>
    <rPh sb="4" eb="5">
      <t>ホウ</t>
    </rPh>
    <rPh sb="6" eb="7">
      <t>ヒト</t>
    </rPh>
    <rPh sb="8" eb="9">
      <t>フ</t>
    </rPh>
    <rPh sb="10" eb="11">
      <t>タン</t>
    </rPh>
    <rPh sb="12" eb="13">
      <t>ガク</t>
    </rPh>
    <phoneticPr fontId="5"/>
  </si>
  <si>
    <t>⑭</t>
    <phoneticPr fontId="5"/>
  </si>
  <si>
    <t>様式２－２（高機能）</t>
    <rPh sb="0" eb="2">
      <t>ヨウシキ</t>
    </rPh>
    <phoneticPr fontId="5"/>
  </si>
  <si>
    <t>実施設計費・工事費・教育設備購入経費の内訳</t>
    <rPh sb="6" eb="9">
      <t>コウジヒ</t>
    </rPh>
    <phoneticPr fontId="5"/>
  </si>
  <si>
    <t>実施設計費</t>
    <rPh sb="0" eb="2">
      <t>ジッシ</t>
    </rPh>
    <rPh sb="2" eb="4">
      <t>セッケイ</t>
    </rPh>
    <rPh sb="4" eb="5">
      <t>ヒ</t>
    </rPh>
    <phoneticPr fontId="5"/>
  </si>
  <si>
    <t>内　　　　　　　　　容</t>
    <rPh sb="0" eb="1">
      <t>ウチ</t>
    </rPh>
    <rPh sb="10" eb="11">
      <t>カタチ</t>
    </rPh>
    <phoneticPr fontId="5"/>
  </si>
  <si>
    <t>数　量</t>
    <rPh sb="0" eb="1">
      <t>カズ</t>
    </rPh>
    <rPh sb="2" eb="3">
      <t>リョウ</t>
    </rPh>
    <phoneticPr fontId="5"/>
  </si>
  <si>
    <t>金　額　（円）</t>
    <phoneticPr fontId="5"/>
  </si>
  <si>
    <t>補助対象</t>
    <rPh sb="0" eb="2">
      <t>ホジョ</t>
    </rPh>
    <rPh sb="2" eb="4">
      <t>タイショウ</t>
    </rPh>
    <phoneticPr fontId="5"/>
  </si>
  <si>
    <t>補助対象実施設計費計（＝①）</t>
    <phoneticPr fontId="5"/>
  </si>
  <si>
    <t>補助対象外</t>
    <rPh sb="0" eb="2">
      <t>ホジョ</t>
    </rPh>
    <rPh sb="2" eb="5">
      <t>タイショウガイ</t>
    </rPh>
    <phoneticPr fontId="5"/>
  </si>
  <si>
    <t>補助対象外実施設計費計（＝②）</t>
    <rPh sb="0" eb="2">
      <t>ホジョ</t>
    </rPh>
    <rPh sb="2" eb="5">
      <t>タイショウガイ</t>
    </rPh>
    <rPh sb="5" eb="7">
      <t>ジッシ</t>
    </rPh>
    <rPh sb="7" eb="9">
      <t>セッケイ</t>
    </rPh>
    <rPh sb="9" eb="10">
      <t>ヒ</t>
    </rPh>
    <rPh sb="10" eb="11">
      <t>ケイ</t>
    </rPh>
    <phoneticPr fontId="5"/>
  </si>
  <si>
    <t>実施設計費計（＝③）</t>
    <phoneticPr fontId="5"/>
  </si>
  <si>
    <t>工事費</t>
    <rPh sb="0" eb="3">
      <t>コウジヒ</t>
    </rPh>
    <phoneticPr fontId="5"/>
  </si>
  <si>
    <t>工事明細</t>
    <rPh sb="0" eb="2">
      <t>コウジ</t>
    </rPh>
    <rPh sb="2" eb="4">
      <t>メイサイ</t>
    </rPh>
    <phoneticPr fontId="5"/>
  </si>
  <si>
    <t>内　　容　・　目　　的</t>
    <rPh sb="0" eb="1">
      <t>ウチ</t>
    </rPh>
    <rPh sb="3" eb="4">
      <t>カタチ</t>
    </rPh>
    <phoneticPr fontId="5"/>
  </si>
  <si>
    <t>数　　量</t>
    <rPh sb="0" eb="1">
      <t>カズ</t>
    </rPh>
    <rPh sb="3" eb="4">
      <t>リョウ</t>
    </rPh>
    <phoneticPr fontId="5"/>
  </si>
  <si>
    <t>補助対象工事費計（＝④）</t>
    <rPh sb="0" eb="2">
      <t>ホジョ</t>
    </rPh>
    <rPh sb="2" eb="4">
      <t>タイショウ</t>
    </rPh>
    <rPh sb="4" eb="7">
      <t>コウジヒ</t>
    </rPh>
    <rPh sb="7" eb="8">
      <t>ケイ</t>
    </rPh>
    <phoneticPr fontId="5"/>
  </si>
  <si>
    <t>補助対象外工事費計（＝⑤）</t>
    <rPh sb="0" eb="2">
      <t>ホジョ</t>
    </rPh>
    <rPh sb="2" eb="5">
      <t>タイショウガイ</t>
    </rPh>
    <rPh sb="5" eb="7">
      <t>コウジ</t>
    </rPh>
    <rPh sb="7" eb="8">
      <t>ヒ</t>
    </rPh>
    <rPh sb="8" eb="9">
      <t>ケイ</t>
    </rPh>
    <phoneticPr fontId="5"/>
  </si>
  <si>
    <t>工事費計（＝⑥）</t>
    <phoneticPr fontId="5"/>
  </si>
  <si>
    <t>教育設備購入経費</t>
    <rPh sb="0" eb="2">
      <t>キョウイク</t>
    </rPh>
    <rPh sb="2" eb="4">
      <t>セツビ</t>
    </rPh>
    <rPh sb="4" eb="6">
      <t>コウニュウ</t>
    </rPh>
    <rPh sb="6" eb="8">
      <t>ケイヒ</t>
    </rPh>
    <phoneticPr fontId="5"/>
  </si>
  <si>
    <t>名　　称</t>
    <rPh sb="0" eb="1">
      <t>ナ</t>
    </rPh>
    <rPh sb="3" eb="4">
      <t>ショウ</t>
    </rPh>
    <phoneticPr fontId="5"/>
  </si>
  <si>
    <t>整　　備　　目　　的</t>
    <rPh sb="0" eb="1">
      <t>タダシ</t>
    </rPh>
    <rPh sb="3" eb="4">
      <t>ソナエ</t>
    </rPh>
    <rPh sb="6" eb="7">
      <t>メ</t>
    </rPh>
    <rPh sb="9" eb="10">
      <t>マト</t>
    </rPh>
    <phoneticPr fontId="5"/>
  </si>
  <si>
    <t>補助対象教育設備購入経費計（＝⑦）</t>
    <rPh sb="0" eb="2">
      <t>ホジョ</t>
    </rPh>
    <rPh sb="2" eb="4">
      <t>タイショウ</t>
    </rPh>
    <rPh sb="4" eb="6">
      <t>キョウイク</t>
    </rPh>
    <rPh sb="6" eb="8">
      <t>セツビ</t>
    </rPh>
    <rPh sb="8" eb="10">
      <t>コウニュウ</t>
    </rPh>
    <rPh sb="10" eb="12">
      <t>ケイヒ</t>
    </rPh>
    <rPh sb="12" eb="13">
      <t>ケイ</t>
    </rPh>
    <phoneticPr fontId="5"/>
  </si>
  <si>
    <t>補助対象外教育設備購入経費計（＝⑧）</t>
    <rPh sb="0" eb="2">
      <t>ホジョ</t>
    </rPh>
    <rPh sb="2" eb="4">
      <t>タイショウ</t>
    </rPh>
    <rPh sb="4" eb="5">
      <t>ソト</t>
    </rPh>
    <rPh sb="5" eb="7">
      <t>キョウイク</t>
    </rPh>
    <rPh sb="7" eb="9">
      <t>セツビ</t>
    </rPh>
    <rPh sb="9" eb="11">
      <t>コウニュウ</t>
    </rPh>
    <rPh sb="11" eb="13">
      <t>ケイヒ</t>
    </rPh>
    <rPh sb="13" eb="14">
      <t>ケイ</t>
    </rPh>
    <phoneticPr fontId="5"/>
  </si>
  <si>
    <t>教育設備購入経費計（＝⑨）</t>
    <rPh sb="6" eb="8">
      <t>ケイヒ</t>
    </rPh>
    <phoneticPr fontId="5"/>
  </si>
  <si>
    <t>金額合計（事業経費＝⑫）</t>
    <rPh sb="0" eb="2">
      <t>キンガク</t>
    </rPh>
    <rPh sb="2" eb="4">
      <t>ゴウケイ</t>
    </rPh>
    <rPh sb="5" eb="7">
      <t>ジギョウ</t>
    </rPh>
    <rPh sb="7" eb="9">
      <t>ケイヒ</t>
    </rPh>
    <phoneticPr fontId="5"/>
  </si>
  <si>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5"/>
  </si>
  <si>
    <t>学校法人名</t>
    <phoneticPr fontId="5"/>
  </si>
  <si>
    <t>学校名</t>
    <rPh sb="0" eb="2">
      <t>ガッコウ</t>
    </rPh>
    <rPh sb="2" eb="3">
      <t>メイ</t>
    </rPh>
    <phoneticPr fontId="5"/>
  </si>
  <si>
    <t>採択業者区分</t>
    <rPh sb="0" eb="2">
      <t>サイタク</t>
    </rPh>
    <rPh sb="2" eb="4">
      <t>ギョウシャ</t>
    </rPh>
    <rPh sb="4" eb="6">
      <t>クブン</t>
    </rPh>
    <phoneticPr fontId="5"/>
  </si>
  <si>
    <t>採択業者</t>
    <rPh sb="0" eb="2">
      <t>サイタク</t>
    </rPh>
    <rPh sb="2" eb="4">
      <t>ギョウシャ</t>
    </rPh>
    <phoneticPr fontId="5"/>
  </si>
  <si>
    <t>会社名：</t>
    <rPh sb="0" eb="2">
      <t>カイシャ</t>
    </rPh>
    <rPh sb="2" eb="3">
      <t>メイ</t>
    </rPh>
    <phoneticPr fontId="5"/>
  </si>
  <si>
    <t>入札金額：</t>
    <rPh sb="0" eb="2">
      <t>ニュウサツ</t>
    </rPh>
    <rPh sb="2" eb="4">
      <t>キンガク</t>
    </rPh>
    <phoneticPr fontId="5"/>
  </si>
  <si>
    <t>円</t>
    <rPh sb="0" eb="1">
      <t>エン</t>
    </rPh>
    <phoneticPr fontId="5"/>
  </si>
  <si>
    <t>不採択業者１</t>
    <rPh sb="0" eb="1">
      <t>フ</t>
    </rPh>
    <rPh sb="1" eb="3">
      <t>サイタク</t>
    </rPh>
    <rPh sb="3" eb="5">
      <t>ギョウシャ</t>
    </rPh>
    <phoneticPr fontId="5"/>
  </si>
  <si>
    <t>入札金額：</t>
    <rPh sb="2" eb="4">
      <t>キンガク</t>
    </rPh>
    <phoneticPr fontId="5"/>
  </si>
  <si>
    <t>不採択業者２</t>
    <rPh sb="0" eb="1">
      <t>フ</t>
    </rPh>
    <rPh sb="1" eb="3">
      <t>サイタク</t>
    </rPh>
    <rPh sb="3" eb="5">
      <t>ギョウシャ</t>
    </rPh>
    <phoneticPr fontId="5"/>
  </si>
  <si>
    <t>不採択業者３</t>
    <rPh sb="0" eb="1">
      <t>フ</t>
    </rPh>
    <rPh sb="1" eb="3">
      <t>サイタク</t>
    </rPh>
    <rPh sb="3" eb="5">
      <t>ギョウシャ</t>
    </rPh>
    <phoneticPr fontId="5"/>
  </si>
  <si>
    <t>不採択業者４</t>
    <rPh sb="0" eb="1">
      <t>フ</t>
    </rPh>
    <rPh sb="1" eb="3">
      <t>サイタク</t>
    </rPh>
    <rPh sb="3" eb="5">
      <t>ギョウシャ</t>
    </rPh>
    <phoneticPr fontId="5"/>
  </si>
  <si>
    <t>不採択業者５</t>
    <rPh sb="0" eb="1">
      <t>フ</t>
    </rPh>
    <rPh sb="1" eb="3">
      <t>サイタク</t>
    </rPh>
    <rPh sb="3" eb="5">
      <t>ギョウシャ</t>
    </rPh>
    <phoneticPr fontId="5"/>
  </si>
  <si>
    <t>（業者採択理由）</t>
    <rPh sb="1" eb="3">
      <t>ギョウシャ</t>
    </rPh>
    <rPh sb="3" eb="5">
      <t>サイタク</t>
    </rPh>
    <rPh sb="5" eb="7">
      <t>リユウ</t>
    </rPh>
    <phoneticPr fontId="5"/>
  </si>
  <si>
    <t>（業者選定後に金額が変更した理由）</t>
    <rPh sb="1" eb="3">
      <t>ギョウシャ</t>
    </rPh>
    <rPh sb="3" eb="5">
      <t>センテイ</t>
    </rPh>
    <rPh sb="5" eb="6">
      <t>ゴ</t>
    </rPh>
    <rPh sb="7" eb="9">
      <t>キンガク</t>
    </rPh>
    <rPh sb="10" eb="12">
      <t>ヘンコウ</t>
    </rPh>
    <rPh sb="14" eb="16">
      <t>リユウ</t>
    </rPh>
    <phoneticPr fontId="5"/>
  </si>
  <si>
    <t>変更前金額：</t>
    <rPh sb="0" eb="3">
      <t>ヘンコウマエ</t>
    </rPh>
    <rPh sb="3" eb="5">
      <t>キンガク</t>
    </rPh>
    <phoneticPr fontId="5"/>
  </si>
  <si>
    <t>変更後金額：</t>
    <rPh sb="0" eb="3">
      <t>ヘンコウゴ</t>
    </rPh>
    <rPh sb="3" eb="5">
      <t>キンガク</t>
    </rPh>
    <phoneticPr fontId="5"/>
  </si>
  <si>
    <t>差額：</t>
    <rPh sb="0" eb="2">
      <t>サガク</t>
    </rPh>
    <phoneticPr fontId="5"/>
  </si>
  <si>
    <t>Ⅱ．構造体の耐震化率及び非構造部材の落下防止対策等について</t>
    <rPh sb="2" eb="4">
      <t>コウゾウ</t>
    </rPh>
    <rPh sb="4" eb="5">
      <t>カラダ</t>
    </rPh>
    <rPh sb="6" eb="9">
      <t>タイシンカ</t>
    </rPh>
    <rPh sb="9" eb="10">
      <t>リツ</t>
    </rPh>
    <rPh sb="10" eb="11">
      <t>オヨ</t>
    </rPh>
    <rPh sb="12" eb="15">
      <t>ヒコウゾウ</t>
    </rPh>
    <rPh sb="15" eb="17">
      <t>ブザイ</t>
    </rPh>
    <rPh sb="18" eb="20">
      <t>ラッカ</t>
    </rPh>
    <rPh sb="20" eb="22">
      <t>ボウシ</t>
    </rPh>
    <rPh sb="22" eb="24">
      <t>タイサク</t>
    </rPh>
    <rPh sb="24" eb="25">
      <t>トウ</t>
    </rPh>
    <phoneticPr fontId="5"/>
  </si>
  <si>
    <t>Ⅰ．基本事項</t>
    <rPh sb="2" eb="4">
      <t>キホン</t>
    </rPh>
    <rPh sb="4" eb="6">
      <t>ジコウ</t>
    </rPh>
    <phoneticPr fontId="6"/>
  </si>
  <si>
    <t>Ⅲ．指定避難所等のバリアフリー化状況</t>
    <phoneticPr fontId="5"/>
  </si>
  <si>
    <t>Ⅳ．事業内容</t>
    <rPh sb="2" eb="4">
      <t>ジギョウ</t>
    </rPh>
    <rPh sb="4" eb="6">
      <t>ナイヨウ</t>
    </rPh>
    <phoneticPr fontId="5"/>
  </si>
  <si>
    <t>（予定）
着手年月日</t>
    <rPh sb="1" eb="3">
      <t>ヨテイ</t>
    </rPh>
    <rPh sb="5" eb="7">
      <t>チャクシュ</t>
    </rPh>
    <rPh sb="7" eb="10">
      <t>ネンガッピ</t>
    </rPh>
    <phoneticPr fontId="6"/>
  </si>
  <si>
    <t>（予定）
しゅん工年月日</t>
    <rPh sb="1" eb="3">
      <t>ヨテイ</t>
    </rPh>
    <rPh sb="8" eb="9">
      <t>コウ</t>
    </rPh>
    <rPh sb="9" eb="10">
      <t>ネン</t>
    </rPh>
    <rPh sb="10" eb="11">
      <t>ガツ</t>
    </rPh>
    <phoneticPr fontId="6"/>
  </si>
  <si>
    <t>国税庁法人番号確認ホームページ</t>
    <rPh sb="0" eb="3">
      <t>コクゼイチョウ</t>
    </rPh>
    <rPh sb="3" eb="7">
      <t>ホウジンバンゴウ</t>
    </rPh>
    <rPh sb="7" eb="9">
      <t>カクニン</t>
    </rPh>
    <phoneticPr fontId="5"/>
  </si>
  <si>
    <t>https://www.houjin-bangou.nta.go.jp/</t>
    <phoneticPr fontId="5"/>
  </si>
  <si>
    <t>屋内運動場等の
吊り天井等の
落下防止対策率
（％）</t>
    <rPh sb="0" eb="2">
      <t>オクナイ</t>
    </rPh>
    <rPh sb="2" eb="5">
      <t>ウンドウジョウ</t>
    </rPh>
    <rPh sb="5" eb="6">
      <t>トウ</t>
    </rPh>
    <rPh sb="8" eb="9">
      <t>ツ</t>
    </rPh>
    <rPh sb="10" eb="12">
      <t>テンジョウ</t>
    </rPh>
    <rPh sb="12" eb="13">
      <t>トウ</t>
    </rPh>
    <rPh sb="15" eb="17">
      <t>ラッカ</t>
    </rPh>
    <rPh sb="17" eb="19">
      <t>ボウシ</t>
    </rPh>
    <rPh sb="19" eb="21">
      <t>タイサク</t>
    </rPh>
    <rPh sb="21" eb="22">
      <t>リツ</t>
    </rPh>
    <phoneticPr fontId="5"/>
  </si>
  <si>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6"/>
  </si>
  <si>
    <t>補助金事務
主担当者氏名</t>
    <rPh sb="0" eb="3">
      <t>ホジョキン</t>
    </rPh>
    <rPh sb="3" eb="5">
      <t>ジム</t>
    </rPh>
    <rPh sb="6" eb="7">
      <t>シュ</t>
    </rPh>
    <rPh sb="7" eb="10">
      <t>タントウシャ</t>
    </rPh>
    <rPh sb="10" eb="12">
      <t>シメイ</t>
    </rPh>
    <phoneticPr fontId="6"/>
  </si>
  <si>
    <t>副担当者氏名</t>
    <rPh sb="0" eb="1">
      <t>フク</t>
    </rPh>
    <rPh sb="1" eb="4">
      <t>タントウシャ</t>
    </rPh>
    <rPh sb="4" eb="6">
      <t>シメイ</t>
    </rPh>
    <phoneticPr fontId="6"/>
  </si>
  <si>
    <t>E-mail①</t>
    <phoneticPr fontId="5"/>
  </si>
  <si>
    <t>E-mail②</t>
    <phoneticPr fontId="5"/>
  </si>
  <si>
    <t>吊り天井等の
落下防止対策
または耐震点検の
応募有無</t>
    <phoneticPr fontId="5"/>
  </si>
  <si>
    <t>落下防止対策への
応募無の理由</t>
    <rPh sb="0" eb="2">
      <t>ラッカ</t>
    </rPh>
    <rPh sb="2" eb="4">
      <t>ボウシ</t>
    </rPh>
    <rPh sb="4" eb="6">
      <t>タイサク</t>
    </rPh>
    <rPh sb="9" eb="11">
      <t>オウボ</t>
    </rPh>
    <rPh sb="11" eb="12">
      <t>ナシ</t>
    </rPh>
    <rPh sb="13" eb="15">
      <t>リユウ</t>
    </rPh>
    <phoneticPr fontId="5"/>
  </si>
  <si>
    <t>対象施設の
避難所利用の有無</t>
    <rPh sb="0" eb="2">
      <t>タイショウ</t>
    </rPh>
    <rPh sb="2" eb="4">
      <t>シセツ</t>
    </rPh>
    <rPh sb="6" eb="9">
      <t>ヒナンジョ</t>
    </rPh>
    <rPh sb="9" eb="11">
      <t>リヨウ</t>
    </rPh>
    <rPh sb="12" eb="14">
      <t>ウム</t>
    </rPh>
    <phoneticPr fontId="5"/>
  </si>
  <si>
    <t>出入口</t>
    <rPh sb="0" eb="3">
      <t>デイリグチ</t>
    </rPh>
    <phoneticPr fontId="5"/>
  </si>
  <si>
    <t>廊下等</t>
    <rPh sb="0" eb="2">
      <t>ロウカ</t>
    </rPh>
    <rPh sb="2" eb="3">
      <t>トウ</t>
    </rPh>
    <phoneticPr fontId="5"/>
  </si>
  <si>
    <t>階段</t>
    <rPh sb="0" eb="2">
      <t>カイダン</t>
    </rPh>
    <phoneticPr fontId="5"/>
  </si>
  <si>
    <t>昇降機</t>
    <rPh sb="0" eb="3">
      <t>ショウコウキ</t>
    </rPh>
    <phoneticPr fontId="5"/>
  </si>
  <si>
    <t>便所</t>
    <rPh sb="0" eb="2">
      <t>ベンジョ</t>
    </rPh>
    <phoneticPr fontId="5"/>
  </si>
  <si>
    <t>駐車場</t>
    <rPh sb="0" eb="3">
      <t>チュウシャジョウ</t>
    </rPh>
    <phoneticPr fontId="5"/>
  </si>
  <si>
    <t>敷地内の通路</t>
    <rPh sb="0" eb="3">
      <t>シキチナイ</t>
    </rPh>
    <rPh sb="4" eb="6">
      <t>ツウロ</t>
    </rPh>
    <phoneticPr fontId="5"/>
  </si>
  <si>
    <t>バリアフリー化の対象施設には、「○」を選択してください。（当てはまらない場合は、左欄に詳細を記入すること）</t>
    <rPh sb="6" eb="7">
      <t>カ</t>
    </rPh>
    <rPh sb="8" eb="10">
      <t>タイショウ</t>
    </rPh>
    <rPh sb="10" eb="12">
      <t>シセツ</t>
    </rPh>
    <rPh sb="19" eb="21">
      <t>センタク</t>
    </rPh>
    <rPh sb="29" eb="30">
      <t>ア</t>
    </rPh>
    <rPh sb="36" eb="38">
      <t>バアイ</t>
    </rPh>
    <rPh sb="40" eb="42">
      <t>サラン</t>
    </rPh>
    <rPh sb="43" eb="45">
      <t>ショウサイ</t>
    </rPh>
    <rPh sb="46" eb="48">
      <t>キニュウ</t>
    </rPh>
    <phoneticPr fontId="5"/>
  </si>
  <si>
    <t xml:space="preserve">
整備の概要</t>
    <rPh sb="1" eb="3">
      <t>セイビ</t>
    </rPh>
    <rPh sb="4" eb="6">
      <t>ガイヨウ</t>
    </rPh>
    <phoneticPr fontId="5"/>
  </si>
  <si>
    <t xml:space="preserve">
改修施設の現在の利用状況</t>
    <rPh sb="1" eb="3">
      <t>カイシュウ</t>
    </rPh>
    <rPh sb="3" eb="5">
      <t>シセツ</t>
    </rPh>
    <rPh sb="6" eb="8">
      <t>ゲンザイ</t>
    </rPh>
    <rPh sb="9" eb="11">
      <t>リヨウ</t>
    </rPh>
    <rPh sb="11" eb="13">
      <t>ジョウキョウ</t>
    </rPh>
    <phoneticPr fontId="5"/>
  </si>
  <si>
    <t>様式２－３（高機能）</t>
    <rPh sb="0" eb="2">
      <t>ヨウシキ</t>
    </rPh>
    <rPh sb="6" eb="9">
      <t>コウキノウ</t>
    </rPh>
    <phoneticPr fontId="5"/>
  </si>
  <si>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6"/>
  </si>
  <si>
    <t>・その他</t>
    <rPh sb="3" eb="4">
      <t>タ</t>
    </rPh>
    <phoneticPr fontId="6"/>
  </si>
  <si>
    <t>（リストから選択）</t>
  </si>
  <si>
    <t xml:space="preserve">耐震化率
（％）
</t>
    <rPh sb="0" eb="4">
      <t>タイシンカリツ</t>
    </rPh>
    <phoneticPr fontId="5"/>
  </si>
  <si>
    <t>耐震化</t>
    <rPh sb="0" eb="3">
      <t>タイシンカ</t>
    </rPh>
    <phoneticPr fontId="5"/>
  </si>
  <si>
    <t>全国平均：</t>
    <rPh sb="0" eb="4">
      <t>ゼンコクヘイキン</t>
    </rPh>
    <phoneticPr fontId="5"/>
  </si>
  <si>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7"/>
  </si>
  <si>
    <t>採択理由書１</t>
    <rPh sb="0" eb="2">
      <t>サイタク</t>
    </rPh>
    <rPh sb="2" eb="5">
      <t>リユウショ</t>
    </rPh>
    <phoneticPr fontId="5"/>
  </si>
  <si>
    <t>採択理由書２</t>
    <rPh sb="0" eb="2">
      <t>サイタク</t>
    </rPh>
    <rPh sb="2" eb="5">
      <t>リユウショ</t>
    </rPh>
    <phoneticPr fontId="5"/>
  </si>
  <si>
    <t>採択理由書５</t>
    <rPh sb="0" eb="2">
      <t>サイタク</t>
    </rPh>
    <rPh sb="2" eb="5">
      <t>リユウショ</t>
    </rPh>
    <phoneticPr fontId="5"/>
  </si>
  <si>
    <t>採択理由書４</t>
    <rPh sb="0" eb="2">
      <t>サイタク</t>
    </rPh>
    <rPh sb="2" eb="5">
      <t>リユウショ</t>
    </rPh>
    <phoneticPr fontId="5"/>
  </si>
  <si>
    <t>採択理由書３</t>
    <rPh sb="0" eb="2">
      <t>サイタク</t>
    </rPh>
    <rPh sb="2" eb="5">
      <t>リユウショ</t>
    </rPh>
    <phoneticPr fontId="5"/>
  </si>
  <si>
    <t>補助対象内外の算定根拠資料</t>
    <rPh sb="0" eb="4">
      <t>ホジョタイショウ</t>
    </rPh>
    <rPh sb="4" eb="6">
      <t>ナイガイ</t>
    </rPh>
    <rPh sb="7" eb="9">
      <t>サンテイ</t>
    </rPh>
    <rPh sb="9" eb="11">
      <t>コンキョ</t>
    </rPh>
    <rPh sb="11" eb="13">
      <t>シリョウ</t>
    </rPh>
    <phoneticPr fontId="5"/>
  </si>
  <si>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5"/>
  </si>
  <si>
    <t>←提出</t>
    <rPh sb="1" eb="3">
      <t>テイシュツ</t>
    </rPh>
    <phoneticPr fontId="5"/>
  </si>
  <si>
    <t>←保管（提出不要）</t>
    <rPh sb="1" eb="3">
      <t>ホカン</t>
    </rPh>
    <rPh sb="4" eb="6">
      <t>テイシュツ</t>
    </rPh>
    <rPh sb="6" eb="8">
      <t>フヨウ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</si>
</sst>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0.0"/>
    <numFmt numFmtId="183" formatCode="0_);[Red]\(0\)"/>
    <numFmt numFmtId="184" formatCode="0.0%"/>
    <numFmt numFmtId="185" formatCode="[$-411]ge\.m\.d;@"/>
  </numFmts>
  <fonts count="4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b/>
      <sz val="12"/>
      <color indexed="81"/>
      <name val="MS P ゴシック"/>
      <family val="3"/>
      <charset val="128"/>
    </font>
    <font>
      <sz val="12"/>
      <color indexed="81"/>
      <name val="MS P ゴシック"/>
      <family val="3"/>
      <charset val="128"/>
    </font>
    <font>
      <sz val="12"/>
      <color theme="1"/>
      <name val="BIZ UDPゴシック"/>
      <family val="3"/>
      <charset val="128"/>
    </font>
    <font>
      <u/>
      <sz val="11"/>
      <color theme="10"/>
      <name val="ＭＳ Ｐゴシック"/>
      <family val="3"/>
      <charset val="128"/>
    </font>
    <font>
      <b/>
      <sz val="14"/>
      <name val="ＭＳ Ｐ明朝"/>
      <family val="1"/>
      <charset val="128"/>
    </font>
    <font>
      <sz val="11"/>
      <name val="ＭＳ Ｐ明朝"/>
      <family val="1"/>
      <charset val="128"/>
    </font>
    <font>
      <sz val="14"/>
      <name val="ＭＳ Ｐゴシック"/>
      <family val="3"/>
      <charset val="128"/>
    </font>
    <font>
      <u/>
      <sz val="14"/>
      <color theme="10"/>
      <name val="ＭＳ Ｐゴシック"/>
      <family val="3"/>
      <charset val="128"/>
    </font>
    <font>
      <b/>
      <sz val="14"/>
      <color rgb="FFFF0000"/>
      <name val="BIZ UDPゴシック"/>
      <family val="3"/>
      <charset val="128"/>
    </font>
    <font>
      <strike/>
      <sz val="12"/>
      <name val="BIZ UDPゴシック"/>
      <family val="3"/>
      <charset val="128"/>
    </font>
    <font>
      <sz val="12"/>
      <color indexed="8"/>
      <name val="BIZ UDPゴシック"/>
      <family val="3"/>
      <charset val="128"/>
    </font>
    <font>
      <sz val="11"/>
      <name val="Segoe UI Symbol"/>
      <family val="3"/>
    </font>
    <font>
      <b/>
      <sz val="22"/>
      <name val="BIZ UDPゴシック"/>
      <family val="3"/>
      <charset val="128"/>
    </font>
    <font>
      <b/>
      <sz val="11"/>
      <color theme="1"/>
      <name val="ＭＳ Ｐゴシック"/>
      <family val="3"/>
      <charset val="128"/>
      <scheme val="minor"/>
    </font>
    <font>
      <b/>
      <sz val="11"/>
      <name val="BIZ UDPゴシック"/>
      <family val="3"/>
      <charset val="128"/>
    </font>
    <font>
      <b/>
      <sz val="16"/>
      <color rgb="FFFF0000"/>
      <name val="BIZ UDP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249977111117893"/>
        <bgColor indexed="64"/>
      </patternFill>
    </fill>
  </fills>
  <borders count="9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diagonalDown="1">
      <left/>
      <right/>
      <top/>
      <bottom style="medium">
        <color indexed="64"/>
      </bottom>
      <diagonal style="thin">
        <color indexed="64"/>
      </diagonal>
    </border>
    <border>
      <left/>
      <right style="thin">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thick">
        <color rgb="FFFF0000"/>
      </top>
      <bottom style="thick">
        <color rgb="FFFF0000"/>
      </bottom>
      <diagonal/>
    </border>
    <border>
      <left style="medium">
        <color indexed="64"/>
      </left>
      <right/>
      <top style="medium">
        <color indexed="64"/>
      </top>
      <bottom style="medium">
        <color indexed="64"/>
      </bottom>
      <diagonal/>
    </border>
  </borders>
  <cellStyleXfs count="49">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4"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0" fontId="31" fillId="0" borderId="0" applyNumberFormat="0" applyFill="0" applyBorder="0" applyAlignment="0" applyProtection="0">
      <alignment vertical="center"/>
    </xf>
    <xf numFmtId="0" fontId="2" fillId="0" borderId="0">
      <alignment vertical="center"/>
    </xf>
    <xf numFmtId="0" fontId="1" fillId="0" borderId="0">
      <alignment vertical="center"/>
    </xf>
  </cellStyleXfs>
  <cellXfs count="270">
    <xf numFmtId="0" fontId="0" fillId="0" borderId="0" xfId="0">
      <alignment vertical="center"/>
    </xf>
    <xf numFmtId="0" fontId="23" fillId="0" borderId="0" xfId="0" applyFont="1">
      <alignment vertical="center"/>
    </xf>
    <xf numFmtId="0" fontId="23" fillId="0" borderId="0" xfId="0" applyFont="1" applyAlignment="1">
      <alignment horizontal="center" vertical="center"/>
    </xf>
    <xf numFmtId="0" fontId="24" fillId="0" borderId="0" xfId="0" applyFont="1" applyAlignment="1">
      <alignment horizontal="centerContinuous" vertical="center"/>
    </xf>
    <xf numFmtId="178" fontId="23" fillId="0" borderId="0" xfId="0" applyNumberFormat="1" applyFont="1">
      <alignment vertical="center"/>
    </xf>
    <xf numFmtId="0" fontId="23" fillId="0" borderId="34" xfId="0" applyFont="1" applyBorder="1">
      <alignment vertical="center"/>
    </xf>
    <xf numFmtId="0" fontId="23" fillId="0" borderId="0" xfId="0" applyFont="1" applyAlignment="1">
      <alignment horizontal="left" vertical="center"/>
    </xf>
    <xf numFmtId="0" fontId="23" fillId="0" borderId="24" xfId="0" applyFont="1" applyBorder="1">
      <alignment vertical="center"/>
    </xf>
    <xf numFmtId="0" fontId="23" fillId="0" borderId="19" xfId="0" applyFont="1" applyBorder="1">
      <alignment vertical="center"/>
    </xf>
    <xf numFmtId="0" fontId="23" fillId="0" borderId="31" xfId="0" applyFont="1" applyBorder="1">
      <alignment vertical="center"/>
    </xf>
    <xf numFmtId="176" fontId="23" fillId="0" borderId="22" xfId="0" applyNumberFormat="1" applyFont="1" applyBorder="1">
      <alignment vertical="center"/>
    </xf>
    <xf numFmtId="176" fontId="23" fillId="0" borderId="23" xfId="0" applyNumberFormat="1" applyFont="1" applyBorder="1">
      <alignment vertical="center"/>
    </xf>
    <xf numFmtId="178" fontId="23" fillId="0" borderId="0" xfId="0" applyNumberFormat="1" applyFont="1" applyAlignment="1">
      <alignment vertical="center" shrinkToFit="1"/>
    </xf>
    <xf numFmtId="0" fontId="23" fillId="0" borderId="34" xfId="0" applyFont="1" applyBorder="1" applyAlignment="1">
      <alignment horizontal="center" vertical="center" justifyLastLine="1"/>
    </xf>
    <xf numFmtId="0" fontId="23" fillId="0" borderId="19" xfId="0" applyFont="1" applyBorder="1" applyAlignment="1">
      <alignment horizontal="center" vertical="center" justifyLastLine="1"/>
    </xf>
    <xf numFmtId="0" fontId="23" fillId="0" borderId="24" xfId="0" applyFont="1" applyBorder="1" applyAlignment="1">
      <alignment horizontal="center" vertical="center" justifyLastLine="1"/>
    </xf>
    <xf numFmtId="176" fontId="23" fillId="0" borderId="24" xfId="0" applyNumberFormat="1" applyFont="1" applyBorder="1" applyAlignment="1">
      <alignment horizontal="center" vertical="center"/>
    </xf>
    <xf numFmtId="176" fontId="23" fillId="0" borderId="17" xfId="0" applyNumberFormat="1" applyFont="1" applyBorder="1" applyAlignment="1">
      <alignment horizontal="right" vertical="center" shrinkToFit="1"/>
    </xf>
    <xf numFmtId="0" fontId="23" fillId="0" borderId="15" xfId="0" applyFont="1" applyBorder="1" applyAlignment="1">
      <alignment horizontal="left" vertical="center"/>
    </xf>
    <xf numFmtId="0" fontId="23" fillId="0" borderId="12" xfId="0" applyFont="1" applyBorder="1" applyAlignment="1">
      <alignment horizontal="distributed" vertical="center" justifyLastLine="1"/>
    </xf>
    <xf numFmtId="176" fontId="23" fillId="0" borderId="18" xfId="0" applyNumberFormat="1" applyFont="1" applyBorder="1" applyAlignment="1">
      <alignment horizontal="right" vertical="center" shrinkToFit="1"/>
    </xf>
    <xf numFmtId="0" fontId="23" fillId="0" borderId="16" xfId="0" applyFont="1" applyBorder="1" applyAlignment="1">
      <alignment horizontal="left" vertical="center"/>
    </xf>
    <xf numFmtId="178" fontId="23" fillId="0" borderId="0" xfId="0" applyNumberFormat="1" applyFont="1" applyAlignment="1">
      <alignment horizontal="right" vertical="center"/>
    </xf>
    <xf numFmtId="179" fontId="23" fillId="0" borderId="0" xfId="0" applyNumberFormat="1" applyFont="1">
      <alignment vertical="center"/>
    </xf>
    <xf numFmtId="180" fontId="23" fillId="0" borderId="0" xfId="0" applyNumberFormat="1" applyFont="1">
      <alignment vertical="center"/>
    </xf>
    <xf numFmtId="0" fontId="23" fillId="0" borderId="30" xfId="0" applyFont="1" applyBorder="1" applyAlignment="1">
      <alignment horizontal="left" vertical="center"/>
    </xf>
    <xf numFmtId="0" fontId="23" fillId="0" borderId="0" xfId="0" applyFont="1" applyAlignment="1">
      <alignment horizontal="right" vertical="center"/>
    </xf>
    <xf numFmtId="0" fontId="23" fillId="0" borderId="17" xfId="0" applyFont="1" applyBorder="1">
      <alignment vertical="center"/>
    </xf>
    <xf numFmtId="178" fontId="26" fillId="0" borderId="0" xfId="0" applyNumberFormat="1" applyFont="1" applyAlignment="1">
      <alignment horizontal="right" vertical="center"/>
    </xf>
    <xf numFmtId="0" fontId="23" fillId="0" borderId="10" xfId="0" applyFont="1" applyBorder="1" applyAlignment="1">
      <alignment horizontal="distributed" vertical="center" justifyLastLine="1"/>
    </xf>
    <xf numFmtId="0" fontId="23" fillId="0" borderId="23" xfId="0" applyFont="1" applyBorder="1">
      <alignment vertical="center"/>
    </xf>
    <xf numFmtId="0" fontId="23" fillId="0" borderId="31" xfId="0" applyFont="1" applyBorder="1" applyAlignment="1">
      <alignment horizontal="center" vertical="center" justifyLastLine="1"/>
    </xf>
    <xf numFmtId="0" fontId="23" fillId="0" borderId="14" xfId="0" applyFont="1" applyBorder="1">
      <alignment vertical="center"/>
    </xf>
    <xf numFmtId="0" fontId="23" fillId="0" borderId="32" xfId="0" applyFont="1" applyBorder="1">
      <alignment vertical="center"/>
    </xf>
    <xf numFmtId="0" fontId="26" fillId="0" borderId="14" xfId="0" applyFont="1" applyBorder="1" applyAlignment="1"/>
    <xf numFmtId="0" fontId="26" fillId="0" borderId="50" xfId="0" applyFont="1" applyBorder="1" applyAlignment="1">
      <alignment horizontal="center" vertical="center"/>
    </xf>
    <xf numFmtId="0" fontId="26" fillId="0" borderId="50" xfId="0" applyFont="1" applyBorder="1" applyAlignment="1">
      <alignment horizontal="center" vertical="center" wrapText="1"/>
    </xf>
    <xf numFmtId="0" fontId="23" fillId="0" borderId="10" xfId="0" applyFont="1" applyBorder="1">
      <alignment vertical="center"/>
    </xf>
    <xf numFmtId="0" fontId="23" fillId="0" borderId="20" xfId="0" applyFont="1" applyBorder="1">
      <alignment vertical="center"/>
    </xf>
    <xf numFmtId="0" fontId="23" fillId="0" borderId="22" xfId="0" applyFont="1" applyBorder="1">
      <alignment vertical="center"/>
    </xf>
    <xf numFmtId="176" fontId="23" fillId="0" borderId="22" xfId="0" applyNumberFormat="1" applyFont="1" applyBorder="1" applyAlignment="1">
      <alignment horizontal="center" vertical="center"/>
    </xf>
    <xf numFmtId="0" fontId="23" fillId="0" borderId="59" xfId="0" applyFont="1" applyBorder="1" applyAlignment="1">
      <alignment horizontal="center" vertical="distributed" textRotation="255" justifyLastLine="1"/>
    </xf>
    <xf numFmtId="0" fontId="23" fillId="0" borderId="59" xfId="0" applyFont="1" applyBorder="1">
      <alignment vertical="center"/>
    </xf>
    <xf numFmtId="176" fontId="23" fillId="0" borderId="34" xfId="0" applyNumberFormat="1" applyFont="1" applyBorder="1" applyAlignment="1">
      <alignment horizontal="center" vertical="center"/>
    </xf>
    <xf numFmtId="0" fontId="23" fillId="0" borderId="22" xfId="0" applyFont="1" applyBorder="1" applyAlignment="1">
      <alignment horizontal="right" vertical="center"/>
    </xf>
    <xf numFmtId="0" fontId="23" fillId="0" borderId="66" xfId="0" applyFont="1" applyBorder="1" applyAlignment="1">
      <alignment horizontal="right" vertical="center"/>
    </xf>
    <xf numFmtId="0" fontId="32" fillId="0" borderId="0" xfId="0" applyFont="1">
      <alignment vertical="center"/>
    </xf>
    <xf numFmtId="0" fontId="33" fillId="0" borderId="0" xfId="0" applyFont="1">
      <alignment vertical="center"/>
    </xf>
    <xf numFmtId="0" fontId="34" fillId="0" borderId="0" xfId="0" applyFont="1">
      <alignment vertical="center"/>
    </xf>
    <xf numFmtId="0" fontId="35" fillId="0" borderId="0" xfId="46" applyFont="1">
      <alignment vertical="center"/>
    </xf>
    <xf numFmtId="38" fontId="25" fillId="25" borderId="46" xfId="33" applyFont="1" applyFill="1" applyBorder="1" applyAlignment="1">
      <alignment horizontal="right" vertical="center"/>
    </xf>
    <xf numFmtId="38" fontId="25" fillId="25" borderId="34" xfId="33" applyFont="1" applyFill="1" applyBorder="1" applyAlignment="1">
      <alignment horizontal="right" vertical="center"/>
    </xf>
    <xf numFmtId="38" fontId="25" fillId="25" borderId="77" xfId="33" applyFont="1" applyFill="1" applyBorder="1" applyAlignment="1">
      <alignment horizontal="right" vertical="center"/>
    </xf>
    <xf numFmtId="38" fontId="25" fillId="25" borderId="47" xfId="33" applyFont="1" applyFill="1" applyBorder="1" applyAlignment="1">
      <alignment horizontal="right" vertical="center"/>
    </xf>
    <xf numFmtId="38" fontId="25" fillId="25" borderId="36" xfId="33" applyFont="1" applyFill="1" applyBorder="1" applyAlignment="1">
      <alignment horizontal="right" vertical="center"/>
    </xf>
    <xf numFmtId="182" fontId="30" fillId="0" borderId="0" xfId="44" quotePrefix="1" applyNumberFormat="1" applyFont="1" applyFill="1" applyBorder="1" applyAlignment="1" applyProtection="1">
      <alignment horizontal="left" vertical="center"/>
      <protection locked="0"/>
    </xf>
    <xf numFmtId="0" fontId="25" fillId="25" borderId="46" xfId="0" applyFont="1" applyFill="1" applyBorder="1" applyAlignment="1">
      <alignment horizontal="center" vertical="center" justifyLastLine="1"/>
    </xf>
    <xf numFmtId="178" fontId="25" fillId="25" borderId="46" xfId="0" applyNumberFormat="1" applyFont="1" applyFill="1" applyBorder="1" applyAlignment="1">
      <alignment horizontal="center" vertical="center"/>
    </xf>
    <xf numFmtId="0" fontId="25" fillId="25" borderId="34" xfId="0" applyFont="1" applyFill="1" applyBorder="1" applyAlignment="1">
      <alignment horizontal="center" vertical="center" justifyLastLine="1"/>
    </xf>
    <xf numFmtId="0" fontId="36" fillId="25" borderId="76" xfId="0" applyFont="1" applyFill="1" applyBorder="1" applyAlignment="1">
      <alignment horizontal="center" vertical="center" justifyLastLine="1"/>
    </xf>
    <xf numFmtId="178" fontId="25" fillId="25" borderId="34" xfId="0" applyNumberFormat="1" applyFont="1" applyFill="1" applyBorder="1" applyAlignment="1">
      <alignment horizontal="center" vertical="center" justifyLastLine="1"/>
    </xf>
    <xf numFmtId="0" fontId="26" fillId="0" borderId="72" xfId="0" applyFont="1" applyBorder="1" applyAlignment="1">
      <alignment horizontal="left" wrapText="1"/>
    </xf>
    <xf numFmtId="0" fontId="26" fillId="0" borderId="72" xfId="0" applyFont="1" applyBorder="1" applyAlignment="1" applyProtection="1">
      <alignment horizontal="center" vertical="center"/>
      <protection locked="0"/>
    </xf>
    <xf numFmtId="0" fontId="26" fillId="0" borderId="72" xfId="0" applyFont="1" applyBorder="1">
      <alignment vertical="center"/>
    </xf>
    <xf numFmtId="0" fontId="37" fillId="0" borderId="72" xfId="0" applyFont="1" applyBorder="1" applyAlignment="1">
      <alignment horizontal="right" vertical="center"/>
    </xf>
    <xf numFmtId="181" fontId="26" fillId="0" borderId="72" xfId="0" applyNumberFormat="1" applyFont="1" applyBorder="1" applyAlignment="1" applyProtection="1">
      <alignment horizontal="center" vertical="center"/>
      <protection locked="0"/>
    </xf>
    <xf numFmtId="0" fontId="26" fillId="25" borderId="13" xfId="0" applyFont="1" applyFill="1" applyBorder="1" applyAlignment="1">
      <alignment horizontal="distributed" vertical="center" wrapText="1" justifyLastLine="1"/>
    </xf>
    <xf numFmtId="0" fontId="26" fillId="0" borderId="45" xfId="0" applyFont="1" applyBorder="1" applyAlignment="1" applyProtection="1">
      <alignment horizontal="center" vertical="center" shrinkToFit="1"/>
      <protection locked="0"/>
    </xf>
    <xf numFmtId="0" fontId="26" fillId="25" borderId="57" xfId="0" applyFont="1" applyFill="1" applyBorder="1" applyAlignment="1">
      <alignment horizontal="distributed" vertical="center" wrapText="1" justifyLastLine="1"/>
    </xf>
    <xf numFmtId="183" fontId="26" fillId="0" borderId="57" xfId="0" applyNumberFormat="1" applyFont="1" applyBorder="1" applyAlignment="1" applyProtection="1">
      <alignment horizontal="center" vertical="center" shrinkToFit="1"/>
      <protection locked="0"/>
    </xf>
    <xf numFmtId="0" fontId="26" fillId="25" borderId="57" xfId="0" applyFont="1" applyFill="1" applyBorder="1" applyAlignment="1">
      <alignment horizontal="distributed" vertical="center" justifyLastLine="1"/>
    </xf>
    <xf numFmtId="0" fontId="26" fillId="0" borderId="57" xfId="0" applyFont="1" applyBorder="1" applyAlignment="1" applyProtection="1">
      <alignment horizontal="center" vertical="center" justifyLastLine="1"/>
      <protection locked="0"/>
    </xf>
    <xf numFmtId="0" fontId="26" fillId="0" borderId="35" xfId="0" applyFont="1" applyBorder="1" applyAlignment="1" applyProtection="1">
      <alignment horizontal="center" vertical="center" shrinkToFit="1"/>
      <protection locked="0"/>
    </xf>
    <xf numFmtId="0" fontId="26" fillId="25" borderId="51" xfId="0" applyFont="1" applyFill="1" applyBorder="1" applyAlignment="1">
      <alignment horizontal="distributed" vertical="center" wrapText="1" justifyLastLine="1"/>
    </xf>
    <xf numFmtId="0" fontId="26" fillId="0" borderId="44" xfId="0" applyFont="1" applyBorder="1" applyAlignment="1" applyProtection="1">
      <alignment horizontal="center" vertical="center" shrinkToFit="1"/>
      <protection locked="0"/>
    </xf>
    <xf numFmtId="0" fontId="26" fillId="25" borderId="46" xfId="0" applyFont="1" applyFill="1" applyBorder="1" applyAlignment="1">
      <alignment horizontal="distributed" vertical="center" wrapText="1" justifyLastLine="1"/>
    </xf>
    <xf numFmtId="0" fontId="26" fillId="0" borderId="46" xfId="0" applyFont="1" applyBorder="1" applyAlignment="1" applyProtection="1">
      <alignment horizontal="center" vertical="center" shrinkToFit="1"/>
      <protection locked="0"/>
    </xf>
    <xf numFmtId="0" fontId="26" fillId="25" borderId="46" xfId="0" applyFont="1" applyFill="1" applyBorder="1" applyAlignment="1">
      <alignment horizontal="distributed" vertical="center" justifyLastLine="1"/>
    </xf>
    <xf numFmtId="0" fontId="26" fillId="25" borderId="46" xfId="0" applyFont="1" applyFill="1" applyBorder="1" applyAlignment="1">
      <alignment horizontal="center" vertical="center" wrapText="1" justifyLastLine="1"/>
    </xf>
    <xf numFmtId="0" fontId="26" fillId="0" borderId="47" xfId="0" applyFont="1" applyBorder="1" applyAlignment="1">
      <alignment vertical="center" wrapText="1" justifyLastLine="1"/>
    </xf>
    <xf numFmtId="0" fontId="26" fillId="25" borderId="41" xfId="0" applyFont="1" applyFill="1" applyBorder="1" applyAlignment="1">
      <alignment horizontal="distributed" vertical="center" wrapText="1" justifyLastLine="1"/>
    </xf>
    <xf numFmtId="0" fontId="26" fillId="0" borderId="28" xfId="0" applyFont="1" applyBorder="1" applyAlignment="1" applyProtection="1">
      <alignment horizontal="center" vertical="center" shrinkToFit="1"/>
      <protection locked="0"/>
    </xf>
    <xf numFmtId="0" fontId="26" fillId="25" borderId="48" xfId="0" applyFont="1" applyFill="1" applyBorder="1" applyAlignment="1">
      <alignment horizontal="distributed" vertical="center" wrapText="1" justifyLastLine="1"/>
    </xf>
    <xf numFmtId="0" fontId="26" fillId="0" borderId="48" xfId="0" applyFont="1" applyBorder="1" applyAlignment="1" applyProtection="1">
      <alignment horizontal="center" vertical="center" shrinkToFit="1"/>
      <protection locked="0"/>
    </xf>
    <xf numFmtId="0" fontId="26" fillId="25" borderId="48" xfId="0" applyFont="1" applyFill="1" applyBorder="1" applyAlignment="1">
      <alignment horizontal="distributed" vertical="center" justifyLastLine="1"/>
    </xf>
    <xf numFmtId="0" fontId="26" fillId="0" borderId="49" xfId="0" applyFont="1" applyBorder="1" applyAlignment="1">
      <alignment vertical="center" wrapText="1" justifyLastLine="1"/>
    </xf>
    <xf numFmtId="0" fontId="26" fillId="0" borderId="0" xfId="0" applyFont="1">
      <alignment vertical="center"/>
    </xf>
    <xf numFmtId="0" fontId="26" fillId="25" borderId="69" xfId="0" applyFont="1" applyFill="1" applyBorder="1" applyAlignment="1">
      <alignment horizontal="distributed" vertical="center" wrapText="1" justifyLastLine="1"/>
    </xf>
    <xf numFmtId="0" fontId="38" fillId="0" borderId="57" xfId="0" applyFont="1" applyBorder="1" applyAlignment="1" applyProtection="1">
      <alignment horizontal="center" vertical="center" shrinkToFit="1"/>
      <protection locked="0"/>
    </xf>
    <xf numFmtId="0" fontId="26" fillId="25" borderId="52" xfId="0" applyFont="1" applyFill="1" applyBorder="1" applyAlignment="1">
      <alignment horizontal="distributed" vertical="center" wrapText="1" justifyLastLine="1"/>
    </xf>
    <xf numFmtId="0" fontId="38" fillId="0" borderId="48" xfId="0" applyFont="1" applyBorder="1" applyAlignment="1" applyProtection="1">
      <alignment horizontal="center" vertical="center" shrinkToFit="1"/>
      <protection locked="0"/>
    </xf>
    <xf numFmtId="0" fontId="26" fillId="0" borderId="0" xfId="0" applyFont="1" applyAlignment="1">
      <alignment horizontal="distributed" vertical="center" shrinkToFit="1"/>
    </xf>
    <xf numFmtId="0" fontId="26" fillId="0" borderId="0" xfId="0" applyFont="1" applyAlignment="1">
      <alignment horizontal="right" vertical="center"/>
    </xf>
    <xf numFmtId="0" fontId="26" fillId="0" borderId="0" xfId="0" applyFont="1" applyAlignment="1">
      <alignment horizontal="left" shrinkToFit="1"/>
    </xf>
    <xf numFmtId="182" fontId="30" fillId="0" borderId="50" xfId="44" quotePrefix="1" applyNumberFormat="1" applyFont="1" applyFill="1" applyBorder="1" applyAlignment="1" applyProtection="1">
      <alignment horizontal="left" vertical="center" shrinkToFit="1"/>
      <protection locked="0"/>
    </xf>
    <xf numFmtId="0" fontId="26" fillId="0" borderId="50" xfId="0" applyFont="1" applyBorder="1">
      <alignment vertical="center"/>
    </xf>
    <xf numFmtId="0" fontId="26" fillId="0" borderId="50" xfId="0" applyFont="1" applyBorder="1" applyAlignment="1">
      <alignment horizontal="right" vertical="center"/>
    </xf>
    <xf numFmtId="0" fontId="26" fillId="25" borderId="69" xfId="0" applyFont="1" applyFill="1" applyBorder="1" applyAlignment="1">
      <alignment horizontal="distributed" vertical="center" justifyLastLine="1"/>
    </xf>
    <xf numFmtId="181" fontId="26" fillId="0" borderId="48" xfId="0" applyNumberFormat="1" applyFont="1" applyBorder="1" applyAlignment="1" applyProtection="1">
      <alignment horizontal="center" vertical="center" shrinkToFit="1"/>
      <protection locked="0"/>
    </xf>
    <xf numFmtId="181" fontId="26" fillId="0" borderId="49" xfId="0" applyNumberFormat="1" applyFont="1" applyBorder="1" applyAlignment="1" applyProtection="1">
      <alignment horizontal="center" vertical="center" shrinkToFit="1"/>
      <protection locked="0"/>
    </xf>
    <xf numFmtId="0" fontId="26" fillId="0" borderId="46" xfId="0" applyFont="1" applyBorder="1" applyAlignment="1">
      <alignment horizontal="distributed" vertical="center" indent="1"/>
    </xf>
    <xf numFmtId="0" fontId="26" fillId="0" borderId="48" xfId="0" applyFont="1" applyBorder="1" applyAlignment="1">
      <alignment horizontal="distributed" vertical="center" indent="1"/>
    </xf>
    <xf numFmtId="0" fontId="23" fillId="0" borderId="47" xfId="0" applyFont="1" applyBorder="1" applyAlignment="1">
      <alignment horizontal="center" vertical="center"/>
    </xf>
    <xf numFmtId="0" fontId="23" fillId="0" borderId="49" xfId="0" applyFont="1" applyBorder="1" applyAlignment="1">
      <alignment horizontal="center" vertical="center"/>
    </xf>
    <xf numFmtId="0" fontId="23" fillId="25" borderId="83" xfId="0" applyFont="1" applyFill="1" applyBorder="1">
      <alignment vertical="center"/>
    </xf>
    <xf numFmtId="0" fontId="23" fillId="25" borderId="50" xfId="0" applyFont="1" applyFill="1" applyBorder="1">
      <alignment vertical="center"/>
    </xf>
    <xf numFmtId="0" fontId="23" fillId="25" borderId="14" xfId="0" applyFont="1" applyFill="1" applyBorder="1">
      <alignment vertical="center"/>
    </xf>
    <xf numFmtId="0" fontId="23" fillId="25" borderId="40" xfId="0" applyFont="1" applyFill="1" applyBorder="1" applyAlignment="1">
      <alignment horizontal="right" vertical="center"/>
    </xf>
    <xf numFmtId="184" fontId="23" fillId="25" borderId="40" xfId="44" applyNumberFormat="1" applyFont="1" applyFill="1" applyBorder="1">
      <alignment vertical="center"/>
    </xf>
    <xf numFmtId="0" fontId="23" fillId="25" borderId="30" xfId="0" applyFont="1" applyFill="1" applyBorder="1">
      <alignment vertical="center"/>
    </xf>
    <xf numFmtId="0" fontId="23" fillId="25" borderId="71" xfId="0" applyFont="1" applyFill="1" applyBorder="1">
      <alignment vertical="center"/>
    </xf>
    <xf numFmtId="0" fontId="23" fillId="25" borderId="72" xfId="0" applyFont="1" applyFill="1" applyBorder="1">
      <alignment vertical="center"/>
    </xf>
    <xf numFmtId="0" fontId="23" fillId="25" borderId="39" xfId="0" applyFont="1" applyFill="1" applyBorder="1">
      <alignment vertical="center"/>
    </xf>
    <xf numFmtId="185" fontId="23" fillId="24" borderId="84" xfId="0" applyNumberFormat="1" applyFont="1" applyFill="1" applyBorder="1">
      <alignment vertical="center"/>
    </xf>
    <xf numFmtId="0" fontId="26" fillId="0" borderId="57" xfId="0" applyFont="1" applyBorder="1" applyAlignment="1" applyProtection="1">
      <alignment horizontal="center" vertical="center" wrapText="1" shrinkToFit="1"/>
      <protection locked="0"/>
    </xf>
    <xf numFmtId="178" fontId="26" fillId="0" borderId="36" xfId="0" applyNumberFormat="1" applyFont="1" applyBorder="1" applyAlignment="1">
      <alignment vertical="center" shrinkToFit="1"/>
    </xf>
    <xf numFmtId="178" fontId="26" fillId="0" borderId="37" xfId="0" applyNumberFormat="1" applyFont="1" applyBorder="1" applyAlignment="1">
      <alignment vertical="center" shrinkToFit="1"/>
    </xf>
    <xf numFmtId="178" fontId="26" fillId="0" borderId="36" xfId="0" applyNumberFormat="1" applyFont="1" applyBorder="1">
      <alignment vertical="center"/>
    </xf>
    <xf numFmtId="178" fontId="26" fillId="0" borderId="26" xfId="0" applyNumberFormat="1" applyFont="1" applyBorder="1" applyAlignment="1">
      <alignment vertical="center" shrinkToFit="1"/>
    </xf>
    <xf numFmtId="178" fontId="26" fillId="0" borderId="49" xfId="0" applyNumberFormat="1" applyFont="1" applyBorder="1" applyAlignment="1">
      <alignment vertical="center" shrinkToFit="1"/>
    </xf>
    <xf numFmtId="178" fontId="26" fillId="0" borderId="37" xfId="0" applyNumberFormat="1" applyFont="1" applyBorder="1" applyAlignment="1">
      <alignment vertical="center" wrapText="1" shrinkToFit="1"/>
    </xf>
    <xf numFmtId="178" fontId="26" fillId="0" borderId="30" xfId="0" applyNumberFormat="1" applyFont="1" applyBorder="1" applyAlignment="1">
      <alignment vertical="center" shrinkToFit="1"/>
    </xf>
    <xf numFmtId="178" fontId="26" fillId="0" borderId="33" xfId="0" applyNumberFormat="1" applyFont="1" applyBorder="1" applyAlignment="1">
      <alignment vertical="center" justifyLastLine="1"/>
    </xf>
    <xf numFmtId="178" fontId="26" fillId="0" borderId="30" xfId="0" applyNumberFormat="1" applyFont="1" applyBorder="1" applyAlignment="1">
      <alignment vertical="center" justifyLastLine="1"/>
    </xf>
    <xf numFmtId="178" fontId="26" fillId="0" borderId="33" xfId="0" applyNumberFormat="1" applyFont="1" applyBorder="1" applyAlignment="1">
      <alignment vertical="center" shrinkToFit="1"/>
    </xf>
    <xf numFmtId="178" fontId="26" fillId="0" borderId="37" xfId="0" applyNumberFormat="1" applyFont="1" applyBorder="1" applyAlignment="1">
      <alignment vertical="center" justifyLastLine="1"/>
    </xf>
    <xf numFmtId="0" fontId="23" fillId="0" borderId="85" xfId="0" applyFont="1" applyBorder="1">
      <alignment vertical="center"/>
    </xf>
    <xf numFmtId="0" fontId="23" fillId="0" borderId="86" xfId="0" applyFont="1" applyBorder="1" applyAlignment="1">
      <alignment horizontal="right" vertical="center"/>
    </xf>
    <xf numFmtId="178" fontId="26" fillId="0" borderId="87" xfId="0" applyNumberFormat="1" applyFont="1" applyBorder="1" applyAlignment="1">
      <alignment vertical="center" justifyLastLine="1" shrinkToFit="1"/>
    </xf>
    <xf numFmtId="0" fontId="25" fillId="0" borderId="30" xfId="0" applyFont="1" applyBorder="1" applyAlignment="1">
      <alignment horizontal="right"/>
    </xf>
    <xf numFmtId="0" fontId="26" fillId="0" borderId="14" xfId="0" applyFont="1" applyBorder="1" applyAlignment="1">
      <alignment vertical="top"/>
    </xf>
    <xf numFmtId="178" fontId="26" fillId="0" borderId="0" xfId="0" applyNumberFormat="1" applyFont="1">
      <alignment vertical="center"/>
    </xf>
    <xf numFmtId="0" fontId="26" fillId="0" borderId="73" xfId="0" applyFont="1" applyBorder="1" applyAlignment="1">
      <alignment horizontal="right" vertical="center"/>
    </xf>
    <xf numFmtId="0" fontId="26" fillId="0" borderId="0" xfId="0" applyFont="1" applyAlignment="1">
      <alignment horizontal="left"/>
    </xf>
    <xf numFmtId="0" fontId="23" fillId="0" borderId="30" xfId="0" applyFont="1" applyBorder="1">
      <alignment vertical="center"/>
    </xf>
    <xf numFmtId="0" fontId="2" fillId="0" borderId="0" xfId="47">
      <alignment vertical="center"/>
    </xf>
    <xf numFmtId="0" fontId="23" fillId="25" borderId="57" xfId="0" applyFont="1" applyFill="1" applyBorder="1" applyAlignment="1">
      <alignment horizontal="center" vertical="center" wrapText="1" justifyLastLine="1"/>
    </xf>
    <xf numFmtId="178" fontId="23" fillId="25" borderId="35" xfId="0" applyNumberFormat="1" applyFont="1" applyFill="1" applyBorder="1" applyAlignment="1">
      <alignment horizontal="center" vertical="center" justifyLastLine="1"/>
    </xf>
    <xf numFmtId="178" fontId="23" fillId="25" borderId="21" xfId="0" applyNumberFormat="1" applyFont="1" applyFill="1" applyBorder="1" applyAlignment="1">
      <alignment horizontal="center" vertical="center" justifyLastLine="1"/>
    </xf>
    <xf numFmtId="178" fontId="23" fillId="25" borderId="26" xfId="0" applyNumberFormat="1" applyFont="1" applyFill="1" applyBorder="1" applyAlignment="1">
      <alignment horizontal="center" vertical="center" justifyLastLine="1"/>
    </xf>
    <xf numFmtId="0" fontId="23" fillId="25" borderId="69" xfId="0" applyFont="1" applyFill="1" applyBorder="1" applyAlignment="1">
      <alignment horizontal="distributed" vertical="center" justifyLastLine="1"/>
    </xf>
    <xf numFmtId="0" fontId="23" fillId="25" borderId="11" xfId="0" applyFont="1" applyFill="1" applyBorder="1" applyAlignment="1">
      <alignment horizontal="distributed" vertical="center" justifyLastLine="1"/>
    </xf>
    <xf numFmtId="0" fontId="23" fillId="25" borderId="29" xfId="0" applyFont="1" applyFill="1" applyBorder="1" applyAlignment="1">
      <alignment horizontal="distributed" vertical="center"/>
    </xf>
    <xf numFmtId="0" fontId="42" fillId="0" borderId="0" xfId="0" applyFont="1">
      <alignment vertical="center"/>
    </xf>
    <xf numFmtId="10" fontId="23" fillId="0" borderId="48" xfId="44" quotePrefix="1" applyNumberFormat="1" applyFont="1" applyBorder="1" applyAlignment="1" applyProtection="1">
      <alignment horizontal="center" vertical="center" shrinkToFit="1"/>
      <protection locked="0"/>
    </xf>
    <xf numFmtId="0" fontId="43" fillId="0" borderId="0" xfId="0" applyFont="1">
      <alignment vertical="center"/>
    </xf>
    <xf numFmtId="10" fontId="26" fillId="0" borderId="57" xfId="44" applyNumberFormat="1" applyFont="1" applyBorder="1" applyAlignment="1" applyProtection="1">
      <alignment horizontal="center" vertical="center" shrinkToFit="1"/>
      <protection locked="0"/>
    </xf>
    <xf numFmtId="0" fontId="25" fillId="25" borderId="46" xfId="0" applyFont="1" applyFill="1" applyBorder="1" applyAlignment="1">
      <alignment horizontal="left" vertical="center" wrapText="1" justifyLastLine="1"/>
    </xf>
    <xf numFmtId="0" fontId="25" fillId="25" borderId="47" xfId="0" applyFont="1" applyFill="1" applyBorder="1" applyAlignment="1">
      <alignment horizontal="left" vertical="center" wrapText="1" justifyLastLine="1"/>
    </xf>
    <xf numFmtId="0" fontId="25" fillId="25" borderId="62" xfId="0" applyFont="1" applyFill="1" applyBorder="1" applyAlignment="1">
      <alignment horizontal="center" vertical="top" wrapText="1" justifyLastLine="1"/>
    </xf>
    <xf numFmtId="0" fontId="25" fillId="25" borderId="22" xfId="0" applyFont="1" applyFill="1" applyBorder="1" applyAlignment="1">
      <alignment horizontal="center" vertical="top" wrapText="1" justifyLastLine="1"/>
    </xf>
    <xf numFmtId="0" fontId="25" fillId="25" borderId="14" xfId="0" applyFont="1" applyFill="1" applyBorder="1" applyAlignment="1">
      <alignment horizontal="center" vertical="top" wrapText="1" justifyLastLine="1"/>
    </xf>
    <xf numFmtId="0" fontId="25" fillId="25" borderId="23" xfId="0" applyFont="1" applyFill="1" applyBorder="1" applyAlignment="1">
      <alignment horizontal="center" vertical="top" wrapText="1" justifyLastLine="1"/>
    </xf>
    <xf numFmtId="0" fontId="25" fillId="25" borderId="71" xfId="0" applyFont="1" applyFill="1" applyBorder="1" applyAlignment="1">
      <alignment horizontal="center" vertical="top" wrapText="1" justifyLastLine="1"/>
    </xf>
    <xf numFmtId="0" fontId="25" fillId="25" borderId="27" xfId="0" applyFont="1" applyFill="1" applyBorder="1" applyAlignment="1">
      <alignment horizontal="center" vertical="top" wrapText="1" justifyLastLine="1"/>
    </xf>
    <xf numFmtId="0" fontId="25" fillId="0" borderId="32" xfId="0" applyFont="1" applyBorder="1" applyAlignment="1" applyProtection="1">
      <alignment horizontal="left" vertical="top" wrapText="1" justifyLastLine="1"/>
      <protection locked="0"/>
    </xf>
    <xf numFmtId="0" fontId="25" fillId="0" borderId="0" xfId="0" applyFont="1" applyAlignment="1" applyProtection="1">
      <alignment horizontal="left" vertical="top" wrapText="1" justifyLastLine="1"/>
      <protection locked="0"/>
    </xf>
    <xf numFmtId="0" fontId="25" fillId="0" borderId="72" xfId="0" applyFont="1" applyBorder="1" applyAlignment="1" applyProtection="1">
      <alignment horizontal="left" vertical="top" wrapText="1" justifyLastLine="1"/>
      <protection locked="0"/>
    </xf>
    <xf numFmtId="0" fontId="25" fillId="0" borderId="25" xfId="0" applyFont="1" applyBorder="1" applyAlignment="1" applyProtection="1">
      <alignment horizontal="left" vertical="top" wrapText="1" justifyLastLine="1"/>
      <protection locked="0"/>
    </xf>
    <xf numFmtId="0" fontId="25" fillId="0" borderId="40" xfId="0" applyFont="1" applyBorder="1" applyAlignment="1" applyProtection="1">
      <alignment horizontal="left" vertical="top" wrapText="1" justifyLastLine="1"/>
      <protection locked="0"/>
    </xf>
    <xf numFmtId="0" fontId="25" fillId="0" borderId="60" xfId="0" applyFont="1" applyBorder="1" applyAlignment="1" applyProtection="1">
      <alignment horizontal="left" vertical="top" wrapText="1" justifyLastLine="1"/>
      <protection locked="0"/>
    </xf>
    <xf numFmtId="0" fontId="25" fillId="0" borderId="61" xfId="0" applyFont="1" applyBorder="1" applyAlignment="1" applyProtection="1">
      <alignment horizontal="left" vertical="top" wrapText="1" justifyLastLine="1"/>
      <protection locked="0"/>
    </xf>
    <xf numFmtId="0" fontId="36" fillId="25" borderId="94" xfId="0" applyFont="1" applyFill="1" applyBorder="1" applyAlignment="1">
      <alignment horizontal="distributed" vertical="center" wrapText="1" indent="1"/>
    </xf>
    <xf numFmtId="0" fontId="36" fillId="25" borderId="75" xfId="0" applyFont="1" applyFill="1" applyBorder="1" applyAlignment="1">
      <alignment horizontal="distributed" vertical="center" wrapText="1" indent="1"/>
    </xf>
    <xf numFmtId="178" fontId="25" fillId="25" borderId="22" xfId="0" applyNumberFormat="1" applyFont="1" applyFill="1" applyBorder="1" applyAlignment="1">
      <alignment horizontal="center" vertical="center" justifyLastLine="1"/>
    </xf>
    <xf numFmtId="178" fontId="25" fillId="25" borderId="34" xfId="0" applyNumberFormat="1" applyFont="1" applyFill="1" applyBorder="1" applyAlignment="1">
      <alignment horizontal="center" vertical="center" justifyLastLine="1"/>
    </xf>
    <xf numFmtId="0" fontId="25" fillId="25" borderId="54" xfId="0" applyFont="1" applyFill="1" applyBorder="1" applyAlignment="1">
      <alignment horizontal="distributed" vertical="center" wrapText="1" indent="1"/>
    </xf>
    <xf numFmtId="0" fontId="25" fillId="25" borderId="53" xfId="0" applyFont="1" applyFill="1" applyBorder="1" applyAlignment="1">
      <alignment horizontal="distributed" vertical="center" wrapText="1" indent="1"/>
    </xf>
    <xf numFmtId="0" fontId="25" fillId="25" borderId="62" xfId="0" applyFont="1" applyFill="1" applyBorder="1" applyAlignment="1">
      <alignment horizontal="distributed" vertical="center" wrapText="1" indent="1"/>
    </xf>
    <xf numFmtId="0" fontId="25" fillId="25" borderId="22" xfId="0" applyFont="1" applyFill="1" applyBorder="1" applyAlignment="1">
      <alignment horizontal="distributed" vertical="center" wrapText="1" indent="1"/>
    </xf>
    <xf numFmtId="0" fontId="25" fillId="25" borderId="68" xfId="0" applyFont="1" applyFill="1" applyBorder="1" applyAlignment="1">
      <alignment horizontal="center" vertical="top" wrapText="1" justifyLastLine="1"/>
    </xf>
    <xf numFmtId="0" fontId="25" fillId="25" borderId="40" xfId="0" applyFont="1" applyFill="1" applyBorder="1" applyAlignment="1">
      <alignment horizontal="center" vertical="top" wrapText="1" justifyLastLine="1"/>
    </xf>
    <xf numFmtId="0" fontId="25" fillId="25" borderId="55" xfId="0" applyFont="1" applyFill="1" applyBorder="1" applyAlignment="1">
      <alignment horizontal="center" vertical="center"/>
    </xf>
    <xf numFmtId="0" fontId="25" fillId="25" borderId="56" xfId="0" applyFont="1" applyFill="1" applyBorder="1" applyAlignment="1">
      <alignment horizontal="center" vertical="center"/>
    </xf>
    <xf numFmtId="0" fontId="25" fillId="25" borderId="57" xfId="0" applyFont="1" applyFill="1" applyBorder="1" applyAlignment="1">
      <alignment horizontal="center" vertical="center" justifyLastLine="1"/>
    </xf>
    <xf numFmtId="0" fontId="25" fillId="25" borderId="35" xfId="0" applyFont="1" applyFill="1" applyBorder="1" applyAlignment="1">
      <alignment horizontal="center" vertical="center" justifyLastLine="1"/>
    </xf>
    <xf numFmtId="0" fontId="26" fillId="0" borderId="57" xfId="0" applyFont="1" applyBorder="1" applyAlignment="1" applyProtection="1">
      <alignment horizontal="left" vertical="center" shrinkToFit="1"/>
      <protection locked="0"/>
    </xf>
    <xf numFmtId="0" fontId="25" fillId="0" borderId="0" xfId="0" applyFont="1" applyAlignment="1">
      <alignment horizontal="right" vertical="center"/>
    </xf>
    <xf numFmtId="0" fontId="40" fillId="0" borderId="0" xfId="0" applyFont="1" applyAlignment="1">
      <alignment horizontal="center" vertical="center"/>
    </xf>
    <xf numFmtId="0" fontId="26" fillId="0" borderId="57" xfId="0" quotePrefix="1" applyFont="1" applyBorder="1" applyAlignment="1" applyProtection="1">
      <alignment horizontal="left" vertical="center"/>
      <protection locked="0"/>
    </xf>
    <xf numFmtId="0" fontId="26" fillId="0" borderId="35" xfId="0" quotePrefix="1" applyFont="1" applyBorder="1" applyAlignment="1" applyProtection="1">
      <alignment horizontal="left" vertical="center"/>
      <protection locked="0"/>
    </xf>
    <xf numFmtId="0" fontId="26" fillId="0" borderId="48" xfId="0" quotePrefix="1" applyFont="1" applyBorder="1" applyAlignment="1" applyProtection="1">
      <alignment horizontal="left" vertical="center"/>
      <protection locked="0"/>
    </xf>
    <xf numFmtId="0" fontId="26" fillId="0" borderId="49" xfId="0" quotePrefix="1" applyFont="1" applyBorder="1" applyAlignment="1" applyProtection="1">
      <alignment horizontal="left" vertical="center"/>
      <protection locked="0"/>
    </xf>
    <xf numFmtId="0" fontId="26" fillId="0" borderId="0" xfId="0" applyFont="1" applyAlignment="1">
      <alignment horizontal="center" vertical="center"/>
    </xf>
    <xf numFmtId="0" fontId="26" fillId="26" borderId="95" xfId="0" applyFont="1" applyFill="1" applyBorder="1" applyAlignment="1">
      <alignment horizontal="center" vertical="center" wrapText="1"/>
    </xf>
    <xf numFmtId="0" fontId="26" fillId="26" borderId="73" xfId="0" applyFont="1" applyFill="1" applyBorder="1" applyAlignment="1">
      <alignment horizontal="center" vertical="center" wrapText="1"/>
    </xf>
    <xf numFmtId="0" fontId="26" fillId="26" borderId="38" xfId="0" applyFont="1" applyFill="1" applyBorder="1" applyAlignment="1">
      <alignment horizontal="center" vertical="center" wrapText="1"/>
    </xf>
    <xf numFmtId="0" fontId="23" fillId="0" borderId="13" xfId="0" applyFont="1" applyBorder="1" applyAlignment="1">
      <alignment horizontal="center" vertical="distributed" textRotation="255" justifyLastLine="1"/>
    </xf>
    <xf numFmtId="0" fontId="23" fillId="0" borderId="42" xfId="0" applyFont="1" applyBorder="1" applyAlignment="1">
      <alignment horizontal="center" vertical="distributed" textRotation="255" justifyLastLine="1"/>
    </xf>
    <xf numFmtId="0" fontId="23" fillId="0" borderId="71" xfId="0" applyFont="1" applyBorder="1" applyAlignment="1">
      <alignment horizontal="center" vertical="distributed" textRotation="255" justifyLastLine="1"/>
    </xf>
    <xf numFmtId="0" fontId="23" fillId="0" borderId="67" xfId="0" applyFont="1" applyBorder="1">
      <alignment vertical="center"/>
    </xf>
    <xf numFmtId="0" fontId="23" fillId="0" borderId="65" xfId="0" applyFont="1" applyBorder="1">
      <alignment vertical="center"/>
    </xf>
    <xf numFmtId="0" fontId="23" fillId="0" borderId="32" xfId="0" applyFont="1" applyBorder="1" applyAlignment="1">
      <alignment horizontal="right" vertical="center"/>
    </xf>
    <xf numFmtId="0" fontId="23" fillId="0" borderId="22" xfId="0" applyFont="1" applyBorder="1">
      <alignment vertical="center"/>
    </xf>
    <xf numFmtId="0" fontId="23" fillId="0" borderId="34" xfId="0" applyFont="1" applyBorder="1" applyAlignment="1">
      <alignment horizontal="center" vertical="distributed" textRotation="255" justifyLastLine="1"/>
    </xf>
    <xf numFmtId="0" fontId="23" fillId="0" borderId="24" xfId="0" applyFont="1" applyBorder="1" applyAlignment="1">
      <alignment horizontal="center" vertical="distributed" textRotation="255" justifyLastLine="1"/>
    </xf>
    <xf numFmtId="0" fontId="23" fillId="0" borderId="20" xfId="0" applyFont="1" applyBorder="1" applyAlignment="1">
      <alignment horizontal="center" vertical="distributed" textRotation="255" justifyLastLine="1"/>
    </xf>
    <xf numFmtId="0" fontId="23" fillId="0" borderId="31" xfId="0" applyFont="1" applyBorder="1" applyAlignment="1">
      <alignment horizontal="left" vertical="center" justifyLastLine="1"/>
    </xf>
    <xf numFmtId="0" fontId="23" fillId="0" borderId="22" xfId="0" applyFont="1" applyBorder="1" applyAlignment="1">
      <alignment horizontal="left" vertical="center" justifyLastLine="1"/>
    </xf>
    <xf numFmtId="0" fontId="23" fillId="0" borderId="19" xfId="0" applyFont="1" applyBorder="1" applyAlignment="1">
      <alignment horizontal="left" vertical="center" justifyLastLine="1"/>
    </xf>
    <xf numFmtId="0" fontId="23" fillId="0" borderId="23" xfId="0" applyFont="1" applyBorder="1" applyAlignment="1">
      <alignment horizontal="left" vertical="center" justifyLastLine="1"/>
    </xf>
    <xf numFmtId="0" fontId="23" fillId="25" borderId="43" xfId="0" applyFont="1" applyFill="1" applyBorder="1" applyAlignment="1">
      <alignment horizontal="center" vertical="center" justifyLastLine="1"/>
    </xf>
    <xf numFmtId="0" fontId="23" fillId="25" borderId="74" xfId="0" applyFont="1" applyFill="1" applyBorder="1" applyAlignment="1">
      <alignment horizontal="center" vertical="center" justifyLastLine="1"/>
    </xf>
    <xf numFmtId="0" fontId="23" fillId="25" borderId="29" xfId="0" applyFont="1" applyFill="1" applyBorder="1" applyAlignment="1">
      <alignment horizontal="center" vertical="center" justifyLastLine="1"/>
    </xf>
    <xf numFmtId="0" fontId="23" fillId="25" borderId="56" xfId="0" applyFont="1" applyFill="1" applyBorder="1" applyAlignment="1">
      <alignment horizontal="center" vertical="center" justifyLastLine="1"/>
    </xf>
    <xf numFmtId="0" fontId="23" fillId="0" borderId="19" xfId="0" applyFont="1" applyBorder="1" applyAlignment="1">
      <alignment horizontal="left" vertical="center"/>
    </xf>
    <xf numFmtId="0" fontId="23" fillId="0" borderId="23" xfId="0" applyFont="1" applyBorder="1" applyAlignment="1">
      <alignment horizontal="left" vertical="center"/>
    </xf>
    <xf numFmtId="0" fontId="23" fillId="0" borderId="22" xfId="0" applyFont="1" applyBorder="1" applyAlignment="1">
      <alignment horizontal="right" vertical="center"/>
    </xf>
    <xf numFmtId="0" fontId="23" fillId="0" borderId="31" xfId="0" applyFont="1" applyBorder="1" applyAlignment="1">
      <alignment horizontal="left" vertical="center"/>
    </xf>
    <xf numFmtId="0" fontId="23" fillId="0" borderId="22" xfId="0" applyFont="1" applyBorder="1" applyAlignment="1">
      <alignment horizontal="left" vertical="center"/>
    </xf>
    <xf numFmtId="0" fontId="23" fillId="0" borderId="32" xfId="0" applyFont="1" applyBorder="1" applyAlignment="1">
      <alignment horizontal="left" vertical="center"/>
    </xf>
    <xf numFmtId="0" fontId="23" fillId="0" borderId="0" xfId="0" applyFont="1" applyAlignment="1">
      <alignment horizontal="left" vertical="center"/>
    </xf>
    <xf numFmtId="0" fontId="23" fillId="0" borderId="25" xfId="0" applyFont="1" applyBorder="1" applyAlignment="1">
      <alignment horizontal="left" vertical="center"/>
    </xf>
    <xf numFmtId="0" fontId="23" fillId="0" borderId="40" xfId="0" applyFont="1" applyBorder="1" applyAlignment="1">
      <alignment horizontal="left" vertical="center"/>
    </xf>
    <xf numFmtId="0" fontId="23" fillId="0" borderId="63" xfId="0" applyFont="1" applyBorder="1" applyAlignment="1">
      <alignment horizontal="left" vertical="center"/>
    </xf>
    <xf numFmtId="0" fontId="23" fillId="0" borderId="0" xfId="0" applyFont="1" applyAlignment="1">
      <alignment horizontal="right" vertical="center"/>
    </xf>
    <xf numFmtId="0" fontId="23" fillId="0" borderId="23" xfId="0" applyFont="1" applyBorder="1" applyAlignment="1">
      <alignment horizontal="right" vertical="center"/>
    </xf>
    <xf numFmtId="0" fontId="23" fillId="25" borderId="29" xfId="0" applyFont="1" applyFill="1" applyBorder="1" applyAlignment="1">
      <alignment horizontal="distributed" vertical="center" justifyLastLine="1"/>
    </xf>
    <xf numFmtId="0" fontId="23" fillId="25" borderId="56" xfId="0" applyFont="1" applyFill="1" applyBorder="1" applyAlignment="1">
      <alignment horizontal="distributed" vertical="center" justifyLastLine="1"/>
    </xf>
    <xf numFmtId="0" fontId="27" fillId="0" borderId="0" xfId="0" applyFont="1" applyAlignment="1">
      <alignment horizontal="center" vertical="center"/>
    </xf>
    <xf numFmtId="0" fontId="23" fillId="0" borderId="69" xfId="0" applyFont="1" applyBorder="1" applyAlignment="1">
      <alignment horizontal="center" vertical="distributed" textRotation="255" justifyLastLine="1"/>
    </xf>
    <xf numFmtId="0" fontId="23" fillId="0" borderId="11" xfId="0" applyFont="1" applyBorder="1" applyAlignment="1">
      <alignment horizontal="center" vertical="distributed" textRotation="255" justifyLastLine="1"/>
    </xf>
    <xf numFmtId="0" fontId="23" fillId="0" borderId="58" xfId="0" applyFont="1" applyBorder="1" applyAlignment="1">
      <alignment horizontal="center" vertical="distributed" textRotation="255" justifyLastLine="1"/>
    </xf>
    <xf numFmtId="0" fontId="23" fillId="25" borderId="64" xfId="0" applyFont="1" applyFill="1" applyBorder="1" applyAlignment="1">
      <alignment horizontal="center" vertical="center" justifyLastLine="1"/>
    </xf>
    <xf numFmtId="0" fontId="23" fillId="0" borderId="10" xfId="0" applyFont="1" applyBorder="1" applyAlignment="1">
      <alignment horizontal="center" vertical="center"/>
    </xf>
    <xf numFmtId="0" fontId="23" fillId="0" borderId="17" xfId="0" applyFont="1" applyBorder="1" applyAlignment="1">
      <alignment horizontal="center" vertical="center"/>
    </xf>
    <xf numFmtId="0" fontId="23" fillId="0" borderId="15" xfId="0" applyFont="1" applyBorder="1" applyAlignment="1">
      <alignment horizontal="center" vertical="center"/>
    </xf>
    <xf numFmtId="0" fontId="23" fillId="25" borderId="88" xfId="0" applyFont="1" applyFill="1" applyBorder="1" applyAlignment="1">
      <alignment horizontal="left" vertical="center"/>
    </xf>
    <xf numFmtId="0" fontId="23" fillId="25" borderId="89" xfId="0" applyFont="1" applyFill="1" applyBorder="1" applyAlignment="1">
      <alignment horizontal="left" vertical="center"/>
    </xf>
    <xf numFmtId="0" fontId="23" fillId="25" borderId="90" xfId="0" applyFont="1" applyFill="1" applyBorder="1" applyAlignment="1">
      <alignment horizontal="left" vertical="center"/>
    </xf>
    <xf numFmtId="0" fontId="23" fillId="0" borderId="91" xfId="0" applyFont="1" applyBorder="1" applyAlignment="1">
      <alignment horizontal="left" vertical="center"/>
    </xf>
    <xf numFmtId="0" fontId="23" fillId="0" borderId="92" xfId="0" applyFont="1" applyBorder="1" applyAlignment="1">
      <alignment horizontal="left" vertical="center"/>
    </xf>
    <xf numFmtId="0" fontId="23" fillId="0" borderId="93" xfId="0" applyFont="1" applyBorder="1" applyAlignment="1">
      <alignment horizontal="left" vertical="center"/>
    </xf>
    <xf numFmtId="0" fontId="23" fillId="0" borderId="78" xfId="0" applyFont="1" applyBorder="1" applyAlignment="1">
      <alignment horizontal="left" vertical="center"/>
    </xf>
    <xf numFmtId="0" fontId="23" fillId="0" borderId="79" xfId="0" applyFont="1" applyBorder="1" applyAlignment="1">
      <alignment horizontal="left" vertical="center"/>
    </xf>
    <xf numFmtId="0" fontId="23" fillId="0" borderId="80" xfId="0" applyFont="1" applyBorder="1" applyAlignment="1">
      <alignment horizontal="left" vertical="center"/>
    </xf>
    <xf numFmtId="0" fontId="23" fillId="0" borderId="14" xfId="0" applyFont="1" applyBorder="1" applyAlignment="1">
      <alignment horizontal="left" vertical="center"/>
    </xf>
    <xf numFmtId="0" fontId="23" fillId="0" borderId="0" xfId="0" applyFont="1">
      <alignment vertical="center"/>
    </xf>
    <xf numFmtId="0" fontId="23" fillId="0" borderId="30" xfId="0" applyFont="1" applyBorder="1">
      <alignment vertical="center"/>
    </xf>
    <xf numFmtId="0" fontId="23" fillId="0" borderId="14" xfId="0" applyFont="1" applyBorder="1">
      <alignment vertical="center"/>
    </xf>
    <xf numFmtId="0" fontId="23" fillId="0" borderId="71" xfId="0" applyFont="1" applyBorder="1">
      <alignment vertical="center"/>
    </xf>
    <xf numFmtId="0" fontId="23" fillId="0" borderId="72" xfId="0" applyFont="1" applyBorder="1">
      <alignment vertical="center"/>
    </xf>
    <xf numFmtId="0" fontId="23" fillId="0" borderId="39" xfId="0" applyFont="1" applyBorder="1">
      <alignment vertical="center"/>
    </xf>
    <xf numFmtId="0" fontId="23" fillId="25" borderId="62" xfId="0" applyFont="1" applyFill="1" applyBorder="1">
      <alignment vertical="center"/>
    </xf>
    <xf numFmtId="0" fontId="23" fillId="25" borderId="32" xfId="0" applyFont="1" applyFill="1" applyBorder="1">
      <alignment vertical="center"/>
    </xf>
    <xf numFmtId="0" fontId="23" fillId="25" borderId="33" xfId="0" applyFont="1" applyFill="1" applyBorder="1">
      <alignment vertical="center"/>
    </xf>
    <xf numFmtId="0" fontId="23" fillId="0" borderId="17" xfId="0" applyFont="1" applyBorder="1" applyAlignment="1">
      <alignment horizontal="center" vertical="center" justifyLastLine="1"/>
    </xf>
    <xf numFmtId="0" fontId="23" fillId="0" borderId="53" xfId="0" applyFont="1" applyBorder="1" applyAlignment="1">
      <alignment horizontal="center" vertical="center" justifyLastLine="1"/>
    </xf>
    <xf numFmtId="0" fontId="23" fillId="0" borderId="81" xfId="0" applyFont="1" applyBorder="1" applyAlignment="1">
      <alignment horizontal="center" vertical="center" shrinkToFit="1"/>
    </xf>
    <xf numFmtId="0" fontId="23" fillId="0" borderId="82" xfId="0" applyFont="1" applyBorder="1" applyAlignment="1">
      <alignment horizontal="center" vertical="center" shrinkToFit="1"/>
    </xf>
    <xf numFmtId="0" fontId="23" fillId="0" borderId="14" xfId="0" applyFont="1" applyBorder="1" applyAlignment="1">
      <alignment horizontal="left" vertical="top" wrapText="1"/>
    </xf>
    <xf numFmtId="0" fontId="23" fillId="0" borderId="0" xfId="0" applyFont="1" applyAlignment="1">
      <alignment horizontal="left" vertical="top" wrapText="1"/>
    </xf>
    <xf numFmtId="0" fontId="23" fillId="0" borderId="30" xfId="0" applyFont="1" applyBorder="1" applyAlignment="1">
      <alignment horizontal="left" vertical="top" wrapText="1"/>
    </xf>
    <xf numFmtId="0" fontId="23" fillId="0" borderId="68" xfId="0" applyFont="1" applyBorder="1" applyAlignment="1">
      <alignment horizontal="left" vertical="top" wrapText="1"/>
    </xf>
    <xf numFmtId="0" fontId="23" fillId="0" borderId="40" xfId="0" applyFont="1" applyBorder="1" applyAlignment="1">
      <alignment horizontal="left" vertical="top" wrapText="1"/>
    </xf>
    <xf numFmtId="0" fontId="23" fillId="0" borderId="21" xfId="0" applyFont="1" applyBorder="1" applyAlignment="1">
      <alignment horizontal="left" vertical="top" wrapText="1"/>
    </xf>
    <xf numFmtId="0" fontId="23" fillId="0" borderId="10"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53"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64" xfId="0" applyFont="1" applyBorder="1" applyAlignment="1">
      <alignment horizontal="center" vertical="center" wrapText="1"/>
    </xf>
    <xf numFmtId="0" fontId="23" fillId="0" borderId="56" xfId="0" applyFont="1" applyBorder="1" applyAlignment="1">
      <alignment horizontal="center" vertical="center" wrapText="1"/>
    </xf>
    <xf numFmtId="0" fontId="23" fillId="0" borderId="29" xfId="0" applyFont="1" applyBorder="1" applyAlignment="1">
      <alignment horizontal="center" vertical="center"/>
    </xf>
    <xf numFmtId="0" fontId="23" fillId="0" borderId="64" xfId="0" applyFont="1" applyBorder="1" applyAlignment="1">
      <alignment horizontal="center" vertical="center"/>
    </xf>
    <xf numFmtId="0" fontId="23" fillId="0" borderId="70" xfId="0" applyFont="1" applyBorder="1" applyAlignment="1">
      <alignment horizontal="center" vertical="center"/>
    </xf>
    <xf numFmtId="0" fontId="23" fillId="25" borderId="10" xfId="0" applyFont="1" applyFill="1" applyBorder="1" applyAlignment="1">
      <alignment horizontal="center" vertical="center" justifyLastLine="1"/>
    </xf>
    <xf numFmtId="0" fontId="23" fillId="25" borderId="53" xfId="0" applyFont="1" applyFill="1" applyBorder="1" applyAlignment="1">
      <alignment horizontal="center" vertical="center" justifyLastLine="1"/>
    </xf>
    <xf numFmtId="177" fontId="23" fillId="0" borderId="72" xfId="0" applyNumberFormat="1" applyFont="1" applyBorder="1" applyAlignment="1">
      <alignment horizontal="left" vertical="center"/>
    </xf>
    <xf numFmtId="0" fontId="41" fillId="0" borderId="0" xfId="48" applyFont="1">
      <alignment vertical="center"/>
    </xf>
    <xf numFmtId="0" fontId="1" fillId="0" borderId="0" xfId="48">
      <alignmen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4" builtinId="5"/>
    <cellStyle name="ハイパーリンク" xfId="46"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3" xfId="47" xr:uid="{5B61D817-EC42-4123-9D6F-E146345441E9}"/>
    <cellStyle name="標準 3 2" xfId="48" xr:uid="{AF526E3E-BC82-469F-9602-0EDAB49F4564}"/>
    <cellStyle name="標準 5" xfId="45" xr:uid="{682F09C7-587B-4F14-9EC4-3C3C32A7D1D6}"/>
    <cellStyle name="良い" xfId="43" builtinId="26" customBuiltin="1"/>
  </cellStyles>
  <dxfs count="3">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9</xdr:col>
      <xdr:colOff>0</xdr:colOff>
      <xdr:row>9</xdr:row>
      <xdr:rowOff>0</xdr:rowOff>
    </xdr:from>
    <xdr:to>
      <xdr:col>13</xdr:col>
      <xdr:colOff>530678</xdr:colOff>
      <xdr:row>11</xdr:row>
      <xdr:rowOff>685126</xdr:rowOff>
    </xdr:to>
    <xdr:sp macro="" textlink="">
      <xdr:nvSpPr>
        <xdr:cNvPr id="2" name="テキスト ボックス 1">
          <a:extLst>
            <a:ext uri="{FF2B5EF4-FFF2-40B4-BE49-F238E27FC236}">
              <a16:creationId xmlns:a16="http://schemas.microsoft.com/office/drawing/2014/main" id="{C3E3CD1E-DFD0-453D-A4D0-114EA1D36ED6}"/>
            </a:ext>
          </a:extLst>
        </xdr:cNvPr>
        <xdr:cNvSpPr txBox="1"/>
      </xdr:nvSpPr>
      <xdr:spPr>
        <a:xfrm>
          <a:off x="15185571" y="2857500"/>
          <a:ext cx="3129643" cy="2018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twoCellAnchor>
    <xdr:from>
      <xdr:col>0</xdr:col>
      <xdr:colOff>130084</xdr:colOff>
      <xdr:row>25</xdr:row>
      <xdr:rowOff>464549</xdr:rowOff>
    </xdr:from>
    <xdr:to>
      <xdr:col>1</xdr:col>
      <xdr:colOff>1732190</xdr:colOff>
      <xdr:row>32</xdr:row>
      <xdr:rowOff>223429</xdr:rowOff>
    </xdr:to>
    <xdr:sp macro="" textlink="">
      <xdr:nvSpPr>
        <xdr:cNvPr id="4" name="大かっこ 3">
          <a:extLst>
            <a:ext uri="{FF2B5EF4-FFF2-40B4-BE49-F238E27FC236}">
              <a16:creationId xmlns:a16="http://schemas.microsoft.com/office/drawing/2014/main" id="{C3D820EC-AE5D-6BA7-864C-6B09EDDAD6A3}"/>
            </a:ext>
          </a:extLst>
        </xdr:cNvPr>
        <xdr:cNvSpPr/>
      </xdr:nvSpPr>
      <xdr:spPr>
        <a:xfrm>
          <a:off x="130084" y="13459370"/>
          <a:ext cx="3166927" cy="2112916"/>
        </a:xfrm>
        <a:prstGeom prst="bracketPair">
          <a:avLst>
            <a:gd name="adj" fmla="val 918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a:solidFill>
                <a:schemeClr val="tx1"/>
              </a:solidFill>
              <a:effectLst/>
              <a:latin typeface="BIZ UDPゴシック" panose="020B0400000000000000" pitchFamily="50" charset="-128"/>
              <a:ea typeface="BIZ UDPゴシック" panose="020B0400000000000000" pitchFamily="50" charset="-128"/>
              <a:cs typeface="+mn-cs"/>
            </a:rPr>
            <a:t>校内</a:t>
          </a:r>
          <a:r>
            <a:rPr kumimoji="1" lang="en-US" altLang="ja-JP" sz="1400">
              <a:solidFill>
                <a:schemeClr val="tx1"/>
              </a:solidFill>
              <a:effectLst/>
              <a:latin typeface="BIZ UDPゴシック" panose="020B0400000000000000" pitchFamily="50" charset="-128"/>
              <a:ea typeface="BIZ UDPゴシック" panose="020B0400000000000000" pitchFamily="50" charset="-128"/>
              <a:cs typeface="+mn-cs"/>
            </a:rPr>
            <a:t>LAN</a:t>
          </a:r>
          <a:r>
            <a:rPr kumimoji="1" lang="ja-JP" altLang="ja-JP" sz="1400">
              <a:solidFill>
                <a:schemeClr val="tx1"/>
              </a:solidFill>
              <a:effectLst/>
              <a:latin typeface="BIZ UDPゴシック" panose="020B0400000000000000" pitchFamily="50" charset="-128"/>
              <a:ea typeface="BIZ UDPゴシック" panose="020B0400000000000000" pitchFamily="50" charset="-128"/>
              <a:cs typeface="+mn-cs"/>
            </a:rPr>
            <a:t>事業の場合は、既存ケーブル規格・性能と改修後の規格・性能を記入すること。</a:t>
          </a:r>
          <a:endParaRPr lang="ja-JP" altLang="ja-JP" sz="1400">
            <a:effectLst/>
            <a:latin typeface="BIZ UDPゴシック" panose="020B0400000000000000" pitchFamily="50" charset="-128"/>
            <a:ea typeface="BIZ UDPゴシック" panose="020B0400000000000000" pitchFamily="50" charset="-128"/>
          </a:endParaRPr>
        </a:p>
        <a:p>
          <a:pPr algn="l"/>
          <a:endParaRPr kumimoji="1" lang="en-US" altLang="ja-JP" sz="1400">
            <a:latin typeface="BIZ UDPゴシック" panose="020B0400000000000000" pitchFamily="50" charset="-128"/>
            <a:ea typeface="BIZ UDPゴシック" panose="020B0400000000000000" pitchFamily="50" charset="-128"/>
          </a:endParaRPr>
        </a:p>
        <a:p>
          <a:pPr algn="l"/>
          <a:r>
            <a:rPr kumimoji="1" lang="ja-JP" altLang="en-US" sz="1400">
              <a:latin typeface="BIZ UDPゴシック" panose="020B0400000000000000" pitchFamily="50" charset="-128"/>
              <a:ea typeface="BIZ UDPゴシック" panose="020B0400000000000000" pitchFamily="50" charset="-128"/>
            </a:rPr>
            <a:t>バリアフリー整備事象の場合は、改修工事により適合することになる</a:t>
          </a:r>
        </a:p>
        <a:p>
          <a:pPr algn="l"/>
          <a:r>
            <a:rPr kumimoji="1" lang="ja-JP" altLang="en-US" sz="1400">
              <a:latin typeface="BIZ UDPゴシック" panose="020B0400000000000000" pitchFamily="50" charset="-128"/>
              <a:ea typeface="BIZ UDPゴシック" panose="020B0400000000000000" pitchFamily="50" charset="-128"/>
            </a:rPr>
            <a:t>建築物移動等円滑化基準の条項を記入すること</a:t>
          </a:r>
        </a:p>
      </xdr:txBody>
    </xdr:sp>
    <xdr:clientData/>
  </xdr:twoCellAnchor>
  <xdr:twoCellAnchor>
    <xdr:from>
      <xdr:col>0</xdr:col>
      <xdr:colOff>136071</xdr:colOff>
      <xdr:row>24</xdr:row>
      <xdr:rowOff>585107</xdr:rowOff>
    </xdr:from>
    <xdr:to>
      <xdr:col>1</xdr:col>
      <xdr:colOff>1738177</xdr:colOff>
      <xdr:row>24</xdr:row>
      <xdr:rowOff>1768928</xdr:rowOff>
    </xdr:to>
    <xdr:sp macro="" textlink="">
      <xdr:nvSpPr>
        <xdr:cNvPr id="6" name="大かっこ 5">
          <a:extLst>
            <a:ext uri="{FF2B5EF4-FFF2-40B4-BE49-F238E27FC236}">
              <a16:creationId xmlns:a16="http://schemas.microsoft.com/office/drawing/2014/main" id="{09F5D46D-F2DB-4BD0-BAE7-58DA574285BE}"/>
            </a:ext>
          </a:extLst>
        </xdr:cNvPr>
        <xdr:cNvSpPr/>
      </xdr:nvSpPr>
      <xdr:spPr>
        <a:xfrm>
          <a:off x="136071" y="11729357"/>
          <a:ext cx="3166927" cy="1183821"/>
        </a:xfrm>
        <a:prstGeom prst="bracketPair">
          <a:avLst>
            <a:gd name="adj" fmla="val 918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tx1"/>
              </a:solidFill>
              <a:effectLst/>
              <a:latin typeface="BIZ UDPゴシック" panose="020B0400000000000000" pitchFamily="50" charset="-128"/>
              <a:ea typeface="BIZ UDPゴシック" panose="020B0400000000000000" pitchFamily="50" charset="-128"/>
              <a:cs typeface="+mn-cs"/>
            </a:rPr>
            <a:t>バリアフリー整備事業の場合は、要配慮児童生徒等の在籍状況及び合理的配慮の対応状況について記入すること。</a:t>
          </a:r>
          <a:endParaRPr kumimoji="1" lang="ja-JP" altLang="en-US" sz="1400">
            <a:latin typeface="BIZ UDPゴシック" panose="020B0400000000000000" pitchFamily="50" charset="-128"/>
            <a:ea typeface="BIZ UDP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93344</xdr:colOff>
          <xdr:row>10</xdr:row>
          <xdr:rowOff>561976</xdr:rowOff>
        </xdr:from>
        <xdr:to>
          <xdr:col>0</xdr:col>
          <xdr:colOff>1429021</xdr:colOff>
          <xdr:row>10</xdr:row>
          <xdr:rowOff>877662</xdr:rowOff>
        </xdr:to>
        <xdr:pic>
          <xdr:nvPicPr>
            <xdr:cNvPr id="8" name="図 7">
              <a:extLst>
                <a:ext uri="{FF2B5EF4-FFF2-40B4-BE49-F238E27FC236}">
                  <a16:creationId xmlns:a16="http://schemas.microsoft.com/office/drawing/2014/main" id="{502A3658-623F-D54F-F1D4-D9B0630518CB}"/>
                </a:ext>
              </a:extLst>
            </xdr:cNvPr>
            <xdr:cNvPicPr>
              <a:picLocks noChangeAspect="1" noChangeArrowheads="1"/>
              <a:extLst>
                <a:ext uri="{84589F7E-364E-4C9E-8A38-B11213B215E9}">
                  <a14:cameraTool cellRange="$K$3:$L$3" spid="_x0000_s6253"/>
                </a:ext>
              </a:extLst>
            </xdr:cNvPicPr>
          </xdr:nvPicPr>
          <xdr:blipFill>
            <a:blip xmlns:r="http://schemas.openxmlformats.org/officeDocument/2006/relationships" r:embed="rId1"/>
            <a:srcRect/>
            <a:stretch>
              <a:fillRect/>
            </a:stretch>
          </xdr:blipFill>
          <xdr:spPr bwMode="auto">
            <a:xfrm>
              <a:off x="93344" y="4067176"/>
              <a:ext cx="1328057" cy="315686"/>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91440</xdr:colOff>
      <xdr:row>1</xdr:row>
      <xdr:rowOff>106680</xdr:rowOff>
    </xdr:from>
    <xdr:to>
      <xdr:col>15</xdr:col>
      <xdr:colOff>556260</xdr:colOff>
      <xdr:row>10</xdr:row>
      <xdr:rowOff>121920</xdr:rowOff>
    </xdr:to>
    <xdr:sp macro="" textlink="">
      <xdr:nvSpPr>
        <xdr:cNvPr id="2" name="テキスト ボックス 1">
          <a:extLst>
            <a:ext uri="{FF2B5EF4-FFF2-40B4-BE49-F238E27FC236}">
              <a16:creationId xmlns:a16="http://schemas.microsoft.com/office/drawing/2014/main" id="{91C229A5-C1FF-4A49-B062-685135208BD1}"/>
            </a:ext>
          </a:extLst>
        </xdr:cNvPr>
        <xdr:cNvSpPr txBox="1"/>
      </xdr:nvSpPr>
      <xdr:spPr>
        <a:xfrm>
          <a:off x="91440" y="278130"/>
          <a:ext cx="10608945" cy="155829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r>
            <a:rPr kumimoji="1" lang="ja-JP" altLang="en-US" sz="1400" b="1">
              <a:solidFill>
                <a:srgbClr val="FF0000"/>
              </a:solidFill>
            </a:rPr>
            <a:t>重要事項</a:t>
          </a:r>
          <a:r>
            <a:rPr kumimoji="1" lang="ja-JP" altLang="en-US" sz="1400"/>
            <a:t>＞</a:t>
          </a:r>
          <a:endParaRPr kumimoji="1" lang="en-US" altLang="ja-JP" sz="1400"/>
        </a:p>
        <a:p>
          <a:r>
            <a:rPr kumimoji="1" lang="ja-JP" altLang="en-US" sz="1100"/>
            <a:t>様式は任意ですが、以下点に留意してください。</a:t>
          </a:r>
          <a:endParaRPr kumimoji="1" lang="en-US" altLang="ja-JP" sz="1100"/>
        </a:p>
        <a:p>
          <a:r>
            <a:rPr kumimoji="1" lang="ja-JP" altLang="en-US" sz="1100"/>
            <a:t>・必ず申請する事業の計画調書と同じデータにあるこのシートに作成すること。別ファイルでの提出は認めません。</a:t>
          </a:r>
          <a:endParaRPr kumimoji="1" lang="en-US" altLang="ja-JP" sz="1100"/>
        </a:p>
        <a:p>
          <a:r>
            <a:rPr kumimoji="1" lang="ja-JP" altLang="en-US" sz="1100"/>
            <a:t>・算定時に作成した計算式（関数）はそのままにすること。（答えを値の貼付けにしないでください。）</a:t>
          </a:r>
          <a:endParaRPr kumimoji="1" lang="en-US" altLang="ja-JP" sz="1100"/>
        </a:p>
        <a:p>
          <a:r>
            <a:rPr kumimoji="1" lang="ja-JP" altLang="en-US" sz="1100"/>
            <a:t>・補助対象内工事と対象外工事の双方に係る費用がまとめ計上されている経費については、工事費等（面積、人数など）による按分など必ず区分すること。</a:t>
          </a:r>
          <a:endParaRPr kumimoji="1" lang="en-US" altLang="ja-JP" sz="1100"/>
        </a:p>
        <a:p>
          <a:r>
            <a:rPr kumimoji="1" lang="ja-JP" altLang="en-US" sz="1100"/>
            <a:t>　（まとめて計上されることが多い経費の例：仮設費（共通仮設（現場事務所等）、直接仮設（足場等））、諸経費（現場管理費、一般管理費等））</a:t>
          </a:r>
          <a:endParaRPr kumimoji="1" lang="en-US" altLang="ja-JP" sz="1100"/>
        </a:p>
        <a:p>
          <a:r>
            <a:rPr kumimoji="1" lang="ja-JP" altLang="en-US" sz="1100"/>
            <a:t>・本資料を作成の際は、この図形（赤四角枠）は削除しても構いません。</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361950</xdr:colOff>
      <xdr:row>0</xdr:row>
      <xdr:rowOff>152400</xdr:rowOff>
    </xdr:from>
    <xdr:to>
      <xdr:col>14</xdr:col>
      <xdr:colOff>218179</xdr:colOff>
      <xdr:row>3</xdr:row>
      <xdr:rowOff>60848</xdr:rowOff>
    </xdr:to>
    <xdr:sp macro="" textlink="">
      <xdr:nvSpPr>
        <xdr:cNvPr id="2" name="テキスト ボックス 1">
          <a:extLst>
            <a:ext uri="{FF2B5EF4-FFF2-40B4-BE49-F238E27FC236}">
              <a16:creationId xmlns:a16="http://schemas.microsoft.com/office/drawing/2014/main" id="{4E78CF01-83C8-4F41-B666-F1641367AFF8}"/>
            </a:ext>
          </a:extLst>
        </xdr:cNvPr>
        <xdr:cNvSpPr txBox="1"/>
      </xdr:nvSpPr>
      <xdr:spPr>
        <a:xfrm>
          <a:off x="7381875" y="152400"/>
          <a:ext cx="2332729" cy="10514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6B65C-83F5-455F-A618-66FBDF78B121}">
  <sheetPr>
    <tabColor theme="8"/>
    <pageSetUpPr fitToPage="1"/>
  </sheetPr>
  <dimension ref="A1:M35"/>
  <sheetViews>
    <sheetView tabSelected="1" view="pageBreakPreview" zoomScale="70" zoomScaleNormal="80" zoomScaleSheetLayoutView="70" workbookViewId="0">
      <selection activeCell="A3" sqref="A3:H3"/>
    </sheetView>
  </sheetViews>
  <sheetFormatPr defaultRowHeight="13.5"/>
  <cols>
    <col min="1" max="1" width="22.75" style="1" customWidth="1"/>
    <col min="2" max="2" width="26.875"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0" width="8.875" style="1"/>
    <col min="11" max="11" width="10.25" style="1" customWidth="1"/>
    <col min="12" max="12" width="9.25" style="1" customWidth="1"/>
    <col min="13" max="13" width="9.5" style="1" bestFit="1" customWidth="1"/>
    <col min="14" max="14" width="16.5" style="1" bestFit="1" customWidth="1"/>
    <col min="15" max="256" width="8.875" style="1"/>
    <col min="257" max="257" width="12.625" style="1" customWidth="1"/>
    <col min="258" max="258" width="30.375" style="1" customWidth="1"/>
    <col min="259" max="259" width="21.875" style="1" customWidth="1"/>
    <col min="260" max="260" width="30.375" style="1" customWidth="1"/>
    <col min="261" max="261" width="18.375" style="1" customWidth="1"/>
    <col min="262" max="262" width="30.375" style="1" customWidth="1"/>
    <col min="263" max="263" width="12.625" style="1" customWidth="1"/>
    <col min="264" max="264" width="30.375" style="1" customWidth="1"/>
    <col min="265" max="265" width="12.125" style="1" bestFit="1" customWidth="1"/>
    <col min="266" max="267" width="8.875" style="1"/>
    <col min="268" max="268" width="16.5" style="1" bestFit="1" customWidth="1"/>
    <col min="269" max="269" width="14.125" style="1" bestFit="1" customWidth="1"/>
    <col min="270" max="270" width="16.5" style="1" bestFit="1" customWidth="1"/>
    <col min="271" max="512" width="8.875" style="1"/>
    <col min="513" max="513" width="12.625" style="1" customWidth="1"/>
    <col min="514" max="514" width="30.375" style="1" customWidth="1"/>
    <col min="515" max="515" width="21.875" style="1" customWidth="1"/>
    <col min="516" max="516" width="30.375" style="1" customWidth="1"/>
    <col min="517" max="517" width="18.375" style="1" customWidth="1"/>
    <col min="518" max="518" width="30.375" style="1" customWidth="1"/>
    <col min="519" max="519" width="12.625" style="1" customWidth="1"/>
    <col min="520" max="520" width="30.375" style="1" customWidth="1"/>
    <col min="521" max="521" width="12.125" style="1" bestFit="1" customWidth="1"/>
    <col min="522" max="523" width="8.875" style="1"/>
    <col min="524" max="524" width="16.5" style="1" bestFit="1" customWidth="1"/>
    <col min="525" max="525" width="14.125" style="1" bestFit="1" customWidth="1"/>
    <col min="526" max="526" width="16.5" style="1" bestFit="1" customWidth="1"/>
    <col min="527" max="768" width="8.875" style="1"/>
    <col min="769" max="769" width="12.625" style="1" customWidth="1"/>
    <col min="770" max="770" width="30.375" style="1" customWidth="1"/>
    <col min="771" max="771" width="21.875" style="1" customWidth="1"/>
    <col min="772" max="772" width="30.375" style="1" customWidth="1"/>
    <col min="773" max="773" width="18.375" style="1" customWidth="1"/>
    <col min="774" max="774" width="30.375" style="1" customWidth="1"/>
    <col min="775" max="775" width="12.625" style="1" customWidth="1"/>
    <col min="776" max="776" width="30.375" style="1" customWidth="1"/>
    <col min="777" max="777" width="12.125" style="1" bestFit="1" customWidth="1"/>
    <col min="778" max="779" width="8.875" style="1"/>
    <col min="780" max="780" width="16.5" style="1" bestFit="1" customWidth="1"/>
    <col min="781" max="781" width="14.125" style="1" bestFit="1" customWidth="1"/>
    <col min="782" max="782" width="16.5" style="1" bestFit="1" customWidth="1"/>
    <col min="783" max="1024" width="8.875" style="1"/>
    <col min="1025" max="1025" width="12.625" style="1" customWidth="1"/>
    <col min="1026" max="1026" width="30.375" style="1" customWidth="1"/>
    <col min="1027" max="1027" width="21.875" style="1" customWidth="1"/>
    <col min="1028" max="1028" width="30.375" style="1" customWidth="1"/>
    <col min="1029" max="1029" width="18.375" style="1" customWidth="1"/>
    <col min="1030" max="1030" width="30.375" style="1" customWidth="1"/>
    <col min="1031" max="1031" width="12.625" style="1" customWidth="1"/>
    <col min="1032" max="1032" width="30.375" style="1" customWidth="1"/>
    <col min="1033" max="1033" width="12.125" style="1" bestFit="1" customWidth="1"/>
    <col min="1034" max="1035" width="8.875" style="1"/>
    <col min="1036" max="1036" width="16.5" style="1" bestFit="1" customWidth="1"/>
    <col min="1037" max="1037" width="14.125" style="1" bestFit="1" customWidth="1"/>
    <col min="1038" max="1038" width="16.5" style="1" bestFit="1" customWidth="1"/>
    <col min="1039" max="1280" width="8.875" style="1"/>
    <col min="1281" max="1281" width="12.625" style="1" customWidth="1"/>
    <col min="1282" max="1282" width="30.375" style="1" customWidth="1"/>
    <col min="1283" max="1283" width="21.875" style="1" customWidth="1"/>
    <col min="1284" max="1284" width="30.375" style="1" customWidth="1"/>
    <col min="1285" max="1285" width="18.375" style="1" customWidth="1"/>
    <col min="1286" max="1286" width="30.375" style="1" customWidth="1"/>
    <col min="1287" max="1287" width="12.625" style="1" customWidth="1"/>
    <col min="1288" max="1288" width="30.375" style="1" customWidth="1"/>
    <col min="1289" max="1289" width="12.125" style="1" bestFit="1" customWidth="1"/>
    <col min="1290" max="1291" width="8.875" style="1"/>
    <col min="1292" max="1292" width="16.5" style="1" bestFit="1" customWidth="1"/>
    <col min="1293" max="1293" width="14.125" style="1" bestFit="1" customWidth="1"/>
    <col min="1294" max="1294" width="16.5" style="1" bestFit="1" customWidth="1"/>
    <col min="1295" max="1536" width="8.875" style="1"/>
    <col min="1537" max="1537" width="12.625" style="1" customWidth="1"/>
    <col min="1538" max="1538" width="30.375" style="1" customWidth="1"/>
    <col min="1539" max="1539" width="21.875" style="1" customWidth="1"/>
    <col min="1540" max="1540" width="30.375" style="1" customWidth="1"/>
    <col min="1541" max="1541" width="18.375" style="1" customWidth="1"/>
    <col min="1542" max="1542" width="30.375" style="1" customWidth="1"/>
    <col min="1543" max="1543" width="12.625" style="1" customWidth="1"/>
    <col min="1544" max="1544" width="30.375" style="1" customWidth="1"/>
    <col min="1545" max="1545" width="12.125" style="1" bestFit="1" customWidth="1"/>
    <col min="1546" max="1547" width="8.875" style="1"/>
    <col min="1548" max="1548" width="16.5" style="1" bestFit="1" customWidth="1"/>
    <col min="1549" max="1549" width="14.125" style="1" bestFit="1" customWidth="1"/>
    <col min="1550" max="1550" width="16.5" style="1" bestFit="1" customWidth="1"/>
    <col min="1551" max="1792" width="8.875" style="1"/>
    <col min="1793" max="1793" width="12.625" style="1" customWidth="1"/>
    <col min="1794" max="1794" width="30.375" style="1" customWidth="1"/>
    <col min="1795" max="1795" width="21.875" style="1" customWidth="1"/>
    <col min="1796" max="1796" width="30.375" style="1" customWidth="1"/>
    <col min="1797" max="1797" width="18.375" style="1" customWidth="1"/>
    <col min="1798" max="1798" width="30.375" style="1" customWidth="1"/>
    <col min="1799" max="1799" width="12.625" style="1" customWidth="1"/>
    <col min="1800" max="1800" width="30.375" style="1" customWidth="1"/>
    <col min="1801" max="1801" width="12.125" style="1" bestFit="1" customWidth="1"/>
    <col min="1802" max="1803" width="8.875" style="1"/>
    <col min="1804" max="1804" width="16.5" style="1" bestFit="1" customWidth="1"/>
    <col min="1805" max="1805" width="14.125" style="1" bestFit="1" customWidth="1"/>
    <col min="1806" max="1806" width="16.5" style="1" bestFit="1" customWidth="1"/>
    <col min="1807" max="2048" width="8.875" style="1"/>
    <col min="2049" max="2049" width="12.625" style="1" customWidth="1"/>
    <col min="2050" max="2050" width="30.375" style="1" customWidth="1"/>
    <col min="2051" max="2051" width="21.875" style="1" customWidth="1"/>
    <col min="2052" max="2052" width="30.375" style="1" customWidth="1"/>
    <col min="2053" max="2053" width="18.375" style="1" customWidth="1"/>
    <col min="2054" max="2054" width="30.375" style="1" customWidth="1"/>
    <col min="2055" max="2055" width="12.625" style="1" customWidth="1"/>
    <col min="2056" max="2056" width="30.375" style="1" customWidth="1"/>
    <col min="2057" max="2057" width="12.125" style="1" bestFit="1" customWidth="1"/>
    <col min="2058" max="2059" width="8.875" style="1"/>
    <col min="2060" max="2060" width="16.5" style="1" bestFit="1" customWidth="1"/>
    <col min="2061" max="2061" width="14.125" style="1" bestFit="1" customWidth="1"/>
    <col min="2062" max="2062" width="16.5" style="1" bestFit="1" customWidth="1"/>
    <col min="2063" max="2304" width="8.875" style="1"/>
    <col min="2305" max="2305" width="12.625" style="1" customWidth="1"/>
    <col min="2306" max="2306" width="30.375" style="1" customWidth="1"/>
    <col min="2307" max="2307" width="21.875" style="1" customWidth="1"/>
    <col min="2308" max="2308" width="30.375" style="1" customWidth="1"/>
    <col min="2309" max="2309" width="18.375" style="1" customWidth="1"/>
    <col min="2310" max="2310" width="30.375" style="1" customWidth="1"/>
    <col min="2311" max="2311" width="12.625" style="1" customWidth="1"/>
    <col min="2312" max="2312" width="30.375" style="1" customWidth="1"/>
    <col min="2313" max="2313" width="12.125" style="1" bestFit="1" customWidth="1"/>
    <col min="2314" max="2315" width="8.875" style="1"/>
    <col min="2316" max="2316" width="16.5" style="1" bestFit="1" customWidth="1"/>
    <col min="2317" max="2317" width="14.125" style="1" bestFit="1" customWidth="1"/>
    <col min="2318" max="2318" width="16.5" style="1" bestFit="1" customWidth="1"/>
    <col min="2319" max="2560" width="8.875" style="1"/>
    <col min="2561" max="2561" width="12.625" style="1" customWidth="1"/>
    <col min="2562" max="2562" width="30.375" style="1" customWidth="1"/>
    <col min="2563" max="2563" width="21.875" style="1" customWidth="1"/>
    <col min="2564" max="2564" width="30.375" style="1" customWidth="1"/>
    <col min="2565" max="2565" width="18.375" style="1" customWidth="1"/>
    <col min="2566" max="2566" width="30.375" style="1" customWidth="1"/>
    <col min="2567" max="2567" width="12.625" style="1" customWidth="1"/>
    <col min="2568" max="2568" width="30.375" style="1" customWidth="1"/>
    <col min="2569" max="2569" width="12.125" style="1" bestFit="1" customWidth="1"/>
    <col min="2570" max="2571" width="8.875" style="1"/>
    <col min="2572" max="2572" width="16.5" style="1" bestFit="1" customWidth="1"/>
    <col min="2573" max="2573" width="14.125" style="1" bestFit="1" customWidth="1"/>
    <col min="2574" max="2574" width="16.5" style="1" bestFit="1" customWidth="1"/>
    <col min="2575" max="2816" width="8.875" style="1"/>
    <col min="2817" max="2817" width="12.625" style="1" customWidth="1"/>
    <col min="2818" max="2818" width="30.375" style="1" customWidth="1"/>
    <col min="2819" max="2819" width="21.875" style="1" customWidth="1"/>
    <col min="2820" max="2820" width="30.375" style="1" customWidth="1"/>
    <col min="2821" max="2821" width="18.375" style="1" customWidth="1"/>
    <col min="2822" max="2822" width="30.375" style="1" customWidth="1"/>
    <col min="2823" max="2823" width="12.625" style="1" customWidth="1"/>
    <col min="2824" max="2824" width="30.375" style="1" customWidth="1"/>
    <col min="2825" max="2825" width="12.125" style="1" bestFit="1" customWidth="1"/>
    <col min="2826" max="2827" width="8.875" style="1"/>
    <col min="2828" max="2828" width="16.5" style="1" bestFit="1" customWidth="1"/>
    <col min="2829" max="2829" width="14.125" style="1" bestFit="1" customWidth="1"/>
    <col min="2830" max="2830" width="16.5" style="1" bestFit="1" customWidth="1"/>
    <col min="2831" max="3072" width="8.875" style="1"/>
    <col min="3073" max="3073" width="12.625" style="1" customWidth="1"/>
    <col min="3074" max="3074" width="30.375" style="1" customWidth="1"/>
    <col min="3075" max="3075" width="21.875" style="1" customWidth="1"/>
    <col min="3076" max="3076" width="30.375" style="1" customWidth="1"/>
    <col min="3077" max="3077" width="18.375" style="1" customWidth="1"/>
    <col min="3078" max="3078" width="30.375" style="1" customWidth="1"/>
    <col min="3079" max="3079" width="12.625" style="1" customWidth="1"/>
    <col min="3080" max="3080" width="30.375" style="1" customWidth="1"/>
    <col min="3081" max="3081" width="12.125" style="1" bestFit="1" customWidth="1"/>
    <col min="3082" max="3083" width="8.875" style="1"/>
    <col min="3084" max="3084" width="16.5" style="1" bestFit="1" customWidth="1"/>
    <col min="3085" max="3085" width="14.125" style="1" bestFit="1" customWidth="1"/>
    <col min="3086" max="3086" width="16.5" style="1" bestFit="1" customWidth="1"/>
    <col min="3087" max="3328" width="8.875" style="1"/>
    <col min="3329" max="3329" width="12.625" style="1" customWidth="1"/>
    <col min="3330" max="3330" width="30.375" style="1" customWidth="1"/>
    <col min="3331" max="3331" width="21.875" style="1" customWidth="1"/>
    <col min="3332" max="3332" width="30.375" style="1" customWidth="1"/>
    <col min="3333" max="3333" width="18.375" style="1" customWidth="1"/>
    <col min="3334" max="3334" width="30.375" style="1" customWidth="1"/>
    <col min="3335" max="3335" width="12.625" style="1" customWidth="1"/>
    <col min="3336" max="3336" width="30.375" style="1" customWidth="1"/>
    <col min="3337" max="3337" width="12.125" style="1" bestFit="1" customWidth="1"/>
    <col min="3338" max="3339" width="8.875" style="1"/>
    <col min="3340" max="3340" width="16.5" style="1" bestFit="1" customWidth="1"/>
    <col min="3341" max="3341" width="14.125" style="1" bestFit="1" customWidth="1"/>
    <col min="3342" max="3342" width="16.5" style="1" bestFit="1" customWidth="1"/>
    <col min="3343" max="3584" width="8.875" style="1"/>
    <col min="3585" max="3585" width="12.625" style="1" customWidth="1"/>
    <col min="3586" max="3586" width="30.375" style="1" customWidth="1"/>
    <col min="3587" max="3587" width="21.875" style="1" customWidth="1"/>
    <col min="3588" max="3588" width="30.375" style="1" customWidth="1"/>
    <col min="3589" max="3589" width="18.375" style="1" customWidth="1"/>
    <col min="3590" max="3590" width="30.375" style="1" customWidth="1"/>
    <col min="3591" max="3591" width="12.625" style="1" customWidth="1"/>
    <col min="3592" max="3592" width="30.375" style="1" customWidth="1"/>
    <col min="3593" max="3593" width="12.125" style="1" bestFit="1" customWidth="1"/>
    <col min="3594" max="3595" width="8.875" style="1"/>
    <col min="3596" max="3596" width="16.5" style="1" bestFit="1" customWidth="1"/>
    <col min="3597" max="3597" width="14.125" style="1" bestFit="1" customWidth="1"/>
    <col min="3598" max="3598" width="16.5" style="1" bestFit="1" customWidth="1"/>
    <col min="3599" max="3840" width="8.875" style="1"/>
    <col min="3841" max="3841" width="12.625" style="1" customWidth="1"/>
    <col min="3842" max="3842" width="30.375" style="1" customWidth="1"/>
    <col min="3843" max="3843" width="21.875" style="1" customWidth="1"/>
    <col min="3844" max="3844" width="30.375" style="1" customWidth="1"/>
    <col min="3845" max="3845" width="18.375" style="1" customWidth="1"/>
    <col min="3846" max="3846" width="30.375" style="1" customWidth="1"/>
    <col min="3847" max="3847" width="12.625" style="1" customWidth="1"/>
    <col min="3848" max="3848" width="30.375" style="1" customWidth="1"/>
    <col min="3849" max="3849" width="12.125" style="1" bestFit="1" customWidth="1"/>
    <col min="3850" max="3851" width="8.875" style="1"/>
    <col min="3852" max="3852" width="16.5" style="1" bestFit="1" customWidth="1"/>
    <col min="3853" max="3853" width="14.125" style="1" bestFit="1" customWidth="1"/>
    <col min="3854" max="3854" width="16.5" style="1" bestFit="1" customWidth="1"/>
    <col min="3855" max="4096" width="8.875" style="1"/>
    <col min="4097" max="4097" width="12.625" style="1" customWidth="1"/>
    <col min="4098" max="4098" width="30.375" style="1" customWidth="1"/>
    <col min="4099" max="4099" width="21.875" style="1" customWidth="1"/>
    <col min="4100" max="4100" width="30.375" style="1" customWidth="1"/>
    <col min="4101" max="4101" width="18.375" style="1" customWidth="1"/>
    <col min="4102" max="4102" width="30.375" style="1" customWidth="1"/>
    <col min="4103" max="4103" width="12.625" style="1" customWidth="1"/>
    <col min="4104" max="4104" width="30.375" style="1" customWidth="1"/>
    <col min="4105" max="4105" width="12.125" style="1" bestFit="1" customWidth="1"/>
    <col min="4106" max="4107" width="8.875" style="1"/>
    <col min="4108" max="4108" width="16.5" style="1" bestFit="1" customWidth="1"/>
    <col min="4109" max="4109" width="14.125" style="1" bestFit="1" customWidth="1"/>
    <col min="4110" max="4110" width="16.5" style="1" bestFit="1" customWidth="1"/>
    <col min="4111" max="4352" width="8.875" style="1"/>
    <col min="4353" max="4353" width="12.625" style="1" customWidth="1"/>
    <col min="4354" max="4354" width="30.375" style="1" customWidth="1"/>
    <col min="4355" max="4355" width="21.875" style="1" customWidth="1"/>
    <col min="4356" max="4356" width="30.375" style="1" customWidth="1"/>
    <col min="4357" max="4357" width="18.375" style="1" customWidth="1"/>
    <col min="4358" max="4358" width="30.375" style="1" customWidth="1"/>
    <col min="4359" max="4359" width="12.625" style="1" customWidth="1"/>
    <col min="4360" max="4360" width="30.375" style="1" customWidth="1"/>
    <col min="4361" max="4361" width="12.125" style="1" bestFit="1" customWidth="1"/>
    <col min="4362" max="4363" width="8.875" style="1"/>
    <col min="4364" max="4364" width="16.5" style="1" bestFit="1" customWidth="1"/>
    <col min="4365" max="4365" width="14.125" style="1" bestFit="1" customWidth="1"/>
    <col min="4366" max="4366" width="16.5" style="1" bestFit="1" customWidth="1"/>
    <col min="4367" max="4608" width="8.875" style="1"/>
    <col min="4609" max="4609" width="12.625" style="1" customWidth="1"/>
    <col min="4610" max="4610" width="30.375" style="1" customWidth="1"/>
    <col min="4611" max="4611" width="21.875" style="1" customWidth="1"/>
    <col min="4612" max="4612" width="30.375" style="1" customWidth="1"/>
    <col min="4613" max="4613" width="18.375" style="1" customWidth="1"/>
    <col min="4614" max="4614" width="30.375" style="1" customWidth="1"/>
    <col min="4615" max="4615" width="12.625" style="1" customWidth="1"/>
    <col min="4616" max="4616" width="30.375" style="1" customWidth="1"/>
    <col min="4617" max="4617" width="12.125" style="1" bestFit="1" customWidth="1"/>
    <col min="4618" max="4619" width="8.875" style="1"/>
    <col min="4620" max="4620" width="16.5" style="1" bestFit="1" customWidth="1"/>
    <col min="4621" max="4621" width="14.125" style="1" bestFit="1" customWidth="1"/>
    <col min="4622" max="4622" width="16.5" style="1" bestFit="1" customWidth="1"/>
    <col min="4623" max="4864" width="8.875" style="1"/>
    <col min="4865" max="4865" width="12.625" style="1" customWidth="1"/>
    <col min="4866" max="4866" width="30.375" style="1" customWidth="1"/>
    <col min="4867" max="4867" width="21.875" style="1" customWidth="1"/>
    <col min="4868" max="4868" width="30.375" style="1" customWidth="1"/>
    <col min="4869" max="4869" width="18.375" style="1" customWidth="1"/>
    <col min="4870" max="4870" width="30.375" style="1" customWidth="1"/>
    <col min="4871" max="4871" width="12.625" style="1" customWidth="1"/>
    <col min="4872" max="4872" width="30.375" style="1" customWidth="1"/>
    <col min="4873" max="4873" width="12.125" style="1" bestFit="1" customWidth="1"/>
    <col min="4874" max="4875" width="8.875" style="1"/>
    <col min="4876" max="4876" width="16.5" style="1" bestFit="1" customWidth="1"/>
    <col min="4877" max="4877" width="14.125" style="1" bestFit="1" customWidth="1"/>
    <col min="4878" max="4878" width="16.5" style="1" bestFit="1" customWidth="1"/>
    <col min="4879" max="5120" width="8.875" style="1"/>
    <col min="5121" max="5121" width="12.625" style="1" customWidth="1"/>
    <col min="5122" max="5122" width="30.375" style="1" customWidth="1"/>
    <col min="5123" max="5123" width="21.875" style="1" customWidth="1"/>
    <col min="5124" max="5124" width="30.375" style="1" customWidth="1"/>
    <col min="5125" max="5125" width="18.375" style="1" customWidth="1"/>
    <col min="5126" max="5126" width="30.375" style="1" customWidth="1"/>
    <col min="5127" max="5127" width="12.625" style="1" customWidth="1"/>
    <col min="5128" max="5128" width="30.375" style="1" customWidth="1"/>
    <col min="5129" max="5129" width="12.125" style="1" bestFit="1" customWidth="1"/>
    <col min="5130" max="5131" width="8.875" style="1"/>
    <col min="5132" max="5132" width="16.5" style="1" bestFit="1" customWidth="1"/>
    <col min="5133" max="5133" width="14.125" style="1" bestFit="1" customWidth="1"/>
    <col min="5134" max="5134" width="16.5" style="1" bestFit="1" customWidth="1"/>
    <col min="5135" max="5376" width="8.875" style="1"/>
    <col min="5377" max="5377" width="12.625" style="1" customWidth="1"/>
    <col min="5378" max="5378" width="30.375" style="1" customWidth="1"/>
    <col min="5379" max="5379" width="21.875" style="1" customWidth="1"/>
    <col min="5380" max="5380" width="30.375" style="1" customWidth="1"/>
    <col min="5381" max="5381" width="18.375" style="1" customWidth="1"/>
    <col min="5382" max="5382" width="30.375" style="1" customWidth="1"/>
    <col min="5383" max="5383" width="12.625" style="1" customWidth="1"/>
    <col min="5384" max="5384" width="30.375" style="1" customWidth="1"/>
    <col min="5385" max="5385" width="12.125" style="1" bestFit="1" customWidth="1"/>
    <col min="5386" max="5387" width="8.875" style="1"/>
    <col min="5388" max="5388" width="16.5" style="1" bestFit="1" customWidth="1"/>
    <col min="5389" max="5389" width="14.125" style="1" bestFit="1" customWidth="1"/>
    <col min="5390" max="5390" width="16.5" style="1" bestFit="1" customWidth="1"/>
    <col min="5391" max="5632" width="8.875" style="1"/>
    <col min="5633" max="5633" width="12.625" style="1" customWidth="1"/>
    <col min="5634" max="5634" width="30.375" style="1" customWidth="1"/>
    <col min="5635" max="5635" width="21.875" style="1" customWidth="1"/>
    <col min="5636" max="5636" width="30.375" style="1" customWidth="1"/>
    <col min="5637" max="5637" width="18.375" style="1" customWidth="1"/>
    <col min="5638" max="5638" width="30.375" style="1" customWidth="1"/>
    <col min="5639" max="5639" width="12.625" style="1" customWidth="1"/>
    <col min="5640" max="5640" width="30.375" style="1" customWidth="1"/>
    <col min="5641" max="5641" width="12.125" style="1" bestFit="1" customWidth="1"/>
    <col min="5642" max="5643" width="8.875" style="1"/>
    <col min="5644" max="5644" width="16.5" style="1" bestFit="1" customWidth="1"/>
    <col min="5645" max="5645" width="14.125" style="1" bestFit="1" customWidth="1"/>
    <col min="5646" max="5646" width="16.5" style="1" bestFit="1" customWidth="1"/>
    <col min="5647" max="5888" width="8.875" style="1"/>
    <col min="5889" max="5889" width="12.625" style="1" customWidth="1"/>
    <col min="5890" max="5890" width="30.375" style="1" customWidth="1"/>
    <col min="5891" max="5891" width="21.875" style="1" customWidth="1"/>
    <col min="5892" max="5892" width="30.375" style="1" customWidth="1"/>
    <col min="5893" max="5893" width="18.375" style="1" customWidth="1"/>
    <col min="5894" max="5894" width="30.375" style="1" customWidth="1"/>
    <col min="5895" max="5895" width="12.625" style="1" customWidth="1"/>
    <col min="5896" max="5896" width="30.375" style="1" customWidth="1"/>
    <col min="5897" max="5897" width="12.125" style="1" bestFit="1" customWidth="1"/>
    <col min="5898" max="5899" width="8.875" style="1"/>
    <col min="5900" max="5900" width="16.5" style="1" bestFit="1" customWidth="1"/>
    <col min="5901" max="5901" width="14.125" style="1" bestFit="1" customWidth="1"/>
    <col min="5902" max="5902" width="16.5" style="1" bestFit="1" customWidth="1"/>
    <col min="5903" max="6144" width="8.875" style="1"/>
    <col min="6145" max="6145" width="12.625" style="1" customWidth="1"/>
    <col min="6146" max="6146" width="30.375" style="1" customWidth="1"/>
    <col min="6147" max="6147" width="21.875" style="1" customWidth="1"/>
    <col min="6148" max="6148" width="30.375" style="1" customWidth="1"/>
    <col min="6149" max="6149" width="18.375" style="1" customWidth="1"/>
    <col min="6150" max="6150" width="30.375" style="1" customWidth="1"/>
    <col min="6151" max="6151" width="12.625" style="1" customWidth="1"/>
    <col min="6152" max="6152" width="30.375" style="1" customWidth="1"/>
    <col min="6153" max="6153" width="12.125" style="1" bestFit="1" customWidth="1"/>
    <col min="6154" max="6155" width="8.875" style="1"/>
    <col min="6156" max="6156" width="16.5" style="1" bestFit="1" customWidth="1"/>
    <col min="6157" max="6157" width="14.125" style="1" bestFit="1" customWidth="1"/>
    <col min="6158" max="6158" width="16.5" style="1" bestFit="1" customWidth="1"/>
    <col min="6159" max="6400" width="8.875" style="1"/>
    <col min="6401" max="6401" width="12.625" style="1" customWidth="1"/>
    <col min="6402" max="6402" width="30.375" style="1" customWidth="1"/>
    <col min="6403" max="6403" width="21.875" style="1" customWidth="1"/>
    <col min="6404" max="6404" width="30.375" style="1" customWidth="1"/>
    <col min="6405" max="6405" width="18.375" style="1" customWidth="1"/>
    <col min="6406" max="6406" width="30.375" style="1" customWidth="1"/>
    <col min="6407" max="6407" width="12.625" style="1" customWidth="1"/>
    <col min="6408" max="6408" width="30.375" style="1" customWidth="1"/>
    <col min="6409" max="6409" width="12.125" style="1" bestFit="1" customWidth="1"/>
    <col min="6410" max="6411" width="8.875" style="1"/>
    <col min="6412" max="6412" width="16.5" style="1" bestFit="1" customWidth="1"/>
    <col min="6413" max="6413" width="14.125" style="1" bestFit="1" customWidth="1"/>
    <col min="6414" max="6414" width="16.5" style="1" bestFit="1" customWidth="1"/>
    <col min="6415" max="6656" width="8.875" style="1"/>
    <col min="6657" max="6657" width="12.625" style="1" customWidth="1"/>
    <col min="6658" max="6658" width="30.375" style="1" customWidth="1"/>
    <col min="6659" max="6659" width="21.875" style="1" customWidth="1"/>
    <col min="6660" max="6660" width="30.375" style="1" customWidth="1"/>
    <col min="6661" max="6661" width="18.375" style="1" customWidth="1"/>
    <col min="6662" max="6662" width="30.375" style="1" customWidth="1"/>
    <col min="6663" max="6663" width="12.625" style="1" customWidth="1"/>
    <col min="6664" max="6664" width="30.375" style="1" customWidth="1"/>
    <col min="6665" max="6665" width="12.125" style="1" bestFit="1" customWidth="1"/>
    <col min="6666" max="6667" width="8.875" style="1"/>
    <col min="6668" max="6668" width="16.5" style="1" bestFit="1" customWidth="1"/>
    <col min="6669" max="6669" width="14.125" style="1" bestFit="1" customWidth="1"/>
    <col min="6670" max="6670" width="16.5" style="1" bestFit="1" customWidth="1"/>
    <col min="6671" max="6912" width="8.875" style="1"/>
    <col min="6913" max="6913" width="12.625" style="1" customWidth="1"/>
    <col min="6914" max="6914" width="30.375" style="1" customWidth="1"/>
    <col min="6915" max="6915" width="21.875" style="1" customWidth="1"/>
    <col min="6916" max="6916" width="30.375" style="1" customWidth="1"/>
    <col min="6917" max="6917" width="18.375" style="1" customWidth="1"/>
    <col min="6918" max="6918" width="30.375" style="1" customWidth="1"/>
    <col min="6919" max="6919" width="12.625" style="1" customWidth="1"/>
    <col min="6920" max="6920" width="30.375" style="1" customWidth="1"/>
    <col min="6921" max="6921" width="12.125" style="1" bestFit="1" customWidth="1"/>
    <col min="6922" max="6923" width="8.875" style="1"/>
    <col min="6924" max="6924" width="16.5" style="1" bestFit="1" customWidth="1"/>
    <col min="6925" max="6925" width="14.125" style="1" bestFit="1" customWidth="1"/>
    <col min="6926" max="6926" width="16.5" style="1" bestFit="1" customWidth="1"/>
    <col min="6927" max="7168" width="8.875" style="1"/>
    <col min="7169" max="7169" width="12.625" style="1" customWidth="1"/>
    <col min="7170" max="7170" width="30.375" style="1" customWidth="1"/>
    <col min="7171" max="7171" width="21.875" style="1" customWidth="1"/>
    <col min="7172" max="7172" width="30.375" style="1" customWidth="1"/>
    <col min="7173" max="7173" width="18.375" style="1" customWidth="1"/>
    <col min="7174" max="7174" width="30.375" style="1" customWidth="1"/>
    <col min="7175" max="7175" width="12.625" style="1" customWidth="1"/>
    <col min="7176" max="7176" width="30.375" style="1" customWidth="1"/>
    <col min="7177" max="7177" width="12.125" style="1" bestFit="1" customWidth="1"/>
    <col min="7178" max="7179" width="8.875" style="1"/>
    <col min="7180" max="7180" width="16.5" style="1" bestFit="1" customWidth="1"/>
    <col min="7181" max="7181" width="14.125" style="1" bestFit="1" customWidth="1"/>
    <col min="7182" max="7182" width="16.5" style="1" bestFit="1" customWidth="1"/>
    <col min="7183" max="7424" width="8.875" style="1"/>
    <col min="7425" max="7425" width="12.625" style="1" customWidth="1"/>
    <col min="7426" max="7426" width="30.375" style="1" customWidth="1"/>
    <col min="7427" max="7427" width="21.875" style="1" customWidth="1"/>
    <col min="7428" max="7428" width="30.375" style="1" customWidth="1"/>
    <col min="7429" max="7429" width="18.375" style="1" customWidth="1"/>
    <col min="7430" max="7430" width="30.375" style="1" customWidth="1"/>
    <col min="7431" max="7431" width="12.625" style="1" customWidth="1"/>
    <col min="7432" max="7432" width="30.375" style="1" customWidth="1"/>
    <col min="7433" max="7433" width="12.125" style="1" bestFit="1" customWidth="1"/>
    <col min="7434" max="7435" width="8.875" style="1"/>
    <col min="7436" max="7436" width="16.5" style="1" bestFit="1" customWidth="1"/>
    <col min="7437" max="7437" width="14.125" style="1" bestFit="1" customWidth="1"/>
    <col min="7438" max="7438" width="16.5" style="1" bestFit="1" customWidth="1"/>
    <col min="7439" max="7680" width="8.875" style="1"/>
    <col min="7681" max="7681" width="12.625" style="1" customWidth="1"/>
    <col min="7682" max="7682" width="30.375" style="1" customWidth="1"/>
    <col min="7683" max="7683" width="21.875" style="1" customWidth="1"/>
    <col min="7684" max="7684" width="30.375" style="1" customWidth="1"/>
    <col min="7685" max="7685" width="18.375" style="1" customWidth="1"/>
    <col min="7686" max="7686" width="30.375" style="1" customWidth="1"/>
    <col min="7687" max="7687" width="12.625" style="1" customWidth="1"/>
    <col min="7688" max="7688" width="30.375" style="1" customWidth="1"/>
    <col min="7689" max="7689" width="12.125" style="1" bestFit="1" customWidth="1"/>
    <col min="7690" max="7691" width="8.875" style="1"/>
    <col min="7692" max="7692" width="16.5" style="1" bestFit="1" customWidth="1"/>
    <col min="7693" max="7693" width="14.125" style="1" bestFit="1" customWidth="1"/>
    <col min="7694" max="7694" width="16.5" style="1" bestFit="1" customWidth="1"/>
    <col min="7695" max="7936" width="8.875" style="1"/>
    <col min="7937" max="7937" width="12.625" style="1" customWidth="1"/>
    <col min="7938" max="7938" width="30.375" style="1" customWidth="1"/>
    <col min="7939" max="7939" width="21.875" style="1" customWidth="1"/>
    <col min="7940" max="7940" width="30.375" style="1" customWidth="1"/>
    <col min="7941" max="7941" width="18.375" style="1" customWidth="1"/>
    <col min="7942" max="7942" width="30.375" style="1" customWidth="1"/>
    <col min="7943" max="7943" width="12.625" style="1" customWidth="1"/>
    <col min="7944" max="7944" width="30.375" style="1" customWidth="1"/>
    <col min="7945" max="7945" width="12.125" style="1" bestFit="1" customWidth="1"/>
    <col min="7946" max="7947" width="8.875" style="1"/>
    <col min="7948" max="7948" width="16.5" style="1" bestFit="1" customWidth="1"/>
    <col min="7949" max="7949" width="14.125" style="1" bestFit="1" customWidth="1"/>
    <col min="7950" max="7950" width="16.5" style="1" bestFit="1" customWidth="1"/>
    <col min="7951" max="8192" width="8.875" style="1"/>
    <col min="8193" max="8193" width="12.625" style="1" customWidth="1"/>
    <col min="8194" max="8194" width="30.375" style="1" customWidth="1"/>
    <col min="8195" max="8195" width="21.875" style="1" customWidth="1"/>
    <col min="8196" max="8196" width="30.375" style="1" customWidth="1"/>
    <col min="8197" max="8197" width="18.375" style="1" customWidth="1"/>
    <col min="8198" max="8198" width="30.375" style="1" customWidth="1"/>
    <col min="8199" max="8199" width="12.625" style="1" customWidth="1"/>
    <col min="8200" max="8200" width="30.375" style="1" customWidth="1"/>
    <col min="8201" max="8201" width="12.125" style="1" bestFit="1" customWidth="1"/>
    <col min="8202" max="8203" width="8.875" style="1"/>
    <col min="8204" max="8204" width="16.5" style="1" bestFit="1" customWidth="1"/>
    <col min="8205" max="8205" width="14.125" style="1" bestFit="1" customWidth="1"/>
    <col min="8206" max="8206" width="16.5" style="1" bestFit="1" customWidth="1"/>
    <col min="8207" max="8448" width="8.875" style="1"/>
    <col min="8449" max="8449" width="12.625" style="1" customWidth="1"/>
    <col min="8450" max="8450" width="30.375" style="1" customWidth="1"/>
    <col min="8451" max="8451" width="21.875" style="1" customWidth="1"/>
    <col min="8452" max="8452" width="30.375" style="1" customWidth="1"/>
    <col min="8453" max="8453" width="18.375" style="1" customWidth="1"/>
    <col min="8454" max="8454" width="30.375" style="1" customWidth="1"/>
    <col min="8455" max="8455" width="12.625" style="1" customWidth="1"/>
    <col min="8456" max="8456" width="30.375" style="1" customWidth="1"/>
    <col min="8457" max="8457" width="12.125" style="1" bestFit="1" customWidth="1"/>
    <col min="8458" max="8459" width="8.875" style="1"/>
    <col min="8460" max="8460" width="16.5" style="1" bestFit="1" customWidth="1"/>
    <col min="8461" max="8461" width="14.125" style="1" bestFit="1" customWidth="1"/>
    <col min="8462" max="8462" width="16.5" style="1" bestFit="1" customWidth="1"/>
    <col min="8463" max="8704" width="8.875" style="1"/>
    <col min="8705" max="8705" width="12.625" style="1" customWidth="1"/>
    <col min="8706" max="8706" width="30.375" style="1" customWidth="1"/>
    <col min="8707" max="8707" width="21.875" style="1" customWidth="1"/>
    <col min="8708" max="8708" width="30.375" style="1" customWidth="1"/>
    <col min="8709" max="8709" width="18.375" style="1" customWidth="1"/>
    <col min="8710" max="8710" width="30.375" style="1" customWidth="1"/>
    <col min="8711" max="8711" width="12.625" style="1" customWidth="1"/>
    <col min="8712" max="8712" width="30.375" style="1" customWidth="1"/>
    <col min="8713" max="8713" width="12.125" style="1" bestFit="1" customWidth="1"/>
    <col min="8714" max="8715" width="8.875" style="1"/>
    <col min="8716" max="8716" width="16.5" style="1" bestFit="1" customWidth="1"/>
    <col min="8717" max="8717" width="14.125" style="1" bestFit="1" customWidth="1"/>
    <col min="8718" max="8718" width="16.5" style="1" bestFit="1" customWidth="1"/>
    <col min="8719" max="8960" width="8.875" style="1"/>
    <col min="8961" max="8961" width="12.625" style="1" customWidth="1"/>
    <col min="8962" max="8962" width="30.375" style="1" customWidth="1"/>
    <col min="8963" max="8963" width="21.875" style="1" customWidth="1"/>
    <col min="8964" max="8964" width="30.375" style="1" customWidth="1"/>
    <col min="8965" max="8965" width="18.375" style="1" customWidth="1"/>
    <col min="8966" max="8966" width="30.375" style="1" customWidth="1"/>
    <col min="8967" max="8967" width="12.625" style="1" customWidth="1"/>
    <col min="8968" max="8968" width="30.375" style="1" customWidth="1"/>
    <col min="8969" max="8969" width="12.125" style="1" bestFit="1" customWidth="1"/>
    <col min="8970" max="8971" width="8.875" style="1"/>
    <col min="8972" max="8972" width="16.5" style="1" bestFit="1" customWidth="1"/>
    <col min="8973" max="8973" width="14.125" style="1" bestFit="1" customWidth="1"/>
    <col min="8974" max="8974" width="16.5" style="1" bestFit="1" customWidth="1"/>
    <col min="8975" max="9216" width="8.875" style="1"/>
    <col min="9217" max="9217" width="12.625" style="1" customWidth="1"/>
    <col min="9218" max="9218" width="30.375" style="1" customWidth="1"/>
    <col min="9219" max="9219" width="21.875" style="1" customWidth="1"/>
    <col min="9220" max="9220" width="30.375" style="1" customWidth="1"/>
    <col min="9221" max="9221" width="18.375" style="1" customWidth="1"/>
    <col min="9222" max="9222" width="30.375" style="1" customWidth="1"/>
    <col min="9223" max="9223" width="12.625" style="1" customWidth="1"/>
    <col min="9224" max="9224" width="30.375" style="1" customWidth="1"/>
    <col min="9225" max="9225" width="12.125" style="1" bestFit="1" customWidth="1"/>
    <col min="9226" max="9227" width="8.875" style="1"/>
    <col min="9228" max="9228" width="16.5" style="1" bestFit="1" customWidth="1"/>
    <col min="9229" max="9229" width="14.125" style="1" bestFit="1" customWidth="1"/>
    <col min="9230" max="9230" width="16.5" style="1" bestFit="1" customWidth="1"/>
    <col min="9231" max="9472" width="8.875" style="1"/>
    <col min="9473" max="9473" width="12.625" style="1" customWidth="1"/>
    <col min="9474" max="9474" width="30.375" style="1" customWidth="1"/>
    <col min="9475" max="9475" width="21.875" style="1" customWidth="1"/>
    <col min="9476" max="9476" width="30.375" style="1" customWidth="1"/>
    <col min="9477" max="9477" width="18.375" style="1" customWidth="1"/>
    <col min="9478" max="9478" width="30.375" style="1" customWidth="1"/>
    <col min="9479" max="9479" width="12.625" style="1" customWidth="1"/>
    <col min="9480" max="9480" width="30.375" style="1" customWidth="1"/>
    <col min="9481" max="9481" width="12.125" style="1" bestFit="1" customWidth="1"/>
    <col min="9482" max="9483" width="8.875" style="1"/>
    <col min="9484" max="9484" width="16.5" style="1" bestFit="1" customWidth="1"/>
    <col min="9485" max="9485" width="14.125" style="1" bestFit="1" customWidth="1"/>
    <col min="9486" max="9486" width="16.5" style="1" bestFit="1" customWidth="1"/>
    <col min="9487" max="9728" width="8.875" style="1"/>
    <col min="9729" max="9729" width="12.625" style="1" customWidth="1"/>
    <col min="9730" max="9730" width="30.375" style="1" customWidth="1"/>
    <col min="9731" max="9731" width="21.875" style="1" customWidth="1"/>
    <col min="9732" max="9732" width="30.375" style="1" customWidth="1"/>
    <col min="9733" max="9733" width="18.375" style="1" customWidth="1"/>
    <col min="9734" max="9734" width="30.375" style="1" customWidth="1"/>
    <col min="9735" max="9735" width="12.625" style="1" customWidth="1"/>
    <col min="9736" max="9736" width="30.375" style="1" customWidth="1"/>
    <col min="9737" max="9737" width="12.125" style="1" bestFit="1" customWidth="1"/>
    <col min="9738" max="9739" width="8.875" style="1"/>
    <col min="9740" max="9740" width="16.5" style="1" bestFit="1" customWidth="1"/>
    <col min="9741" max="9741" width="14.125" style="1" bestFit="1" customWidth="1"/>
    <col min="9742" max="9742" width="16.5" style="1" bestFit="1" customWidth="1"/>
    <col min="9743" max="9984" width="8.875" style="1"/>
    <col min="9985" max="9985" width="12.625" style="1" customWidth="1"/>
    <col min="9986" max="9986" width="30.375" style="1" customWidth="1"/>
    <col min="9987" max="9987" width="21.875" style="1" customWidth="1"/>
    <col min="9988" max="9988" width="30.375" style="1" customWidth="1"/>
    <col min="9989" max="9989" width="18.375" style="1" customWidth="1"/>
    <col min="9990" max="9990" width="30.375" style="1" customWidth="1"/>
    <col min="9991" max="9991" width="12.625" style="1" customWidth="1"/>
    <col min="9992" max="9992" width="30.375" style="1" customWidth="1"/>
    <col min="9993" max="9993" width="12.125" style="1" bestFit="1" customWidth="1"/>
    <col min="9994" max="9995" width="8.875" style="1"/>
    <col min="9996" max="9996" width="16.5" style="1" bestFit="1" customWidth="1"/>
    <col min="9997" max="9997" width="14.125" style="1" bestFit="1" customWidth="1"/>
    <col min="9998" max="9998" width="16.5" style="1" bestFit="1" customWidth="1"/>
    <col min="9999" max="10240" width="8.875" style="1"/>
    <col min="10241" max="10241" width="12.625" style="1" customWidth="1"/>
    <col min="10242" max="10242" width="30.375" style="1" customWidth="1"/>
    <col min="10243" max="10243" width="21.875" style="1" customWidth="1"/>
    <col min="10244" max="10244" width="30.375" style="1" customWidth="1"/>
    <col min="10245" max="10245" width="18.375" style="1" customWidth="1"/>
    <col min="10246" max="10246" width="30.375" style="1" customWidth="1"/>
    <col min="10247" max="10247" width="12.625" style="1" customWidth="1"/>
    <col min="10248" max="10248" width="30.375" style="1" customWidth="1"/>
    <col min="10249" max="10249" width="12.125" style="1" bestFit="1" customWidth="1"/>
    <col min="10250" max="10251" width="8.875" style="1"/>
    <col min="10252" max="10252" width="16.5" style="1" bestFit="1" customWidth="1"/>
    <col min="10253" max="10253" width="14.125" style="1" bestFit="1" customWidth="1"/>
    <col min="10254" max="10254" width="16.5" style="1" bestFit="1" customWidth="1"/>
    <col min="10255" max="10496" width="8.875" style="1"/>
    <col min="10497" max="10497" width="12.625" style="1" customWidth="1"/>
    <col min="10498" max="10498" width="30.375" style="1" customWidth="1"/>
    <col min="10499" max="10499" width="21.875" style="1" customWidth="1"/>
    <col min="10500" max="10500" width="30.375" style="1" customWidth="1"/>
    <col min="10501" max="10501" width="18.375" style="1" customWidth="1"/>
    <col min="10502" max="10502" width="30.375" style="1" customWidth="1"/>
    <col min="10503" max="10503" width="12.625" style="1" customWidth="1"/>
    <col min="10504" max="10504" width="30.375" style="1" customWidth="1"/>
    <col min="10505" max="10505" width="12.125" style="1" bestFit="1" customWidth="1"/>
    <col min="10506" max="10507" width="8.875" style="1"/>
    <col min="10508" max="10508" width="16.5" style="1" bestFit="1" customWidth="1"/>
    <col min="10509" max="10509" width="14.125" style="1" bestFit="1" customWidth="1"/>
    <col min="10510" max="10510" width="16.5" style="1" bestFit="1" customWidth="1"/>
    <col min="10511" max="10752" width="8.875" style="1"/>
    <col min="10753" max="10753" width="12.625" style="1" customWidth="1"/>
    <col min="10754" max="10754" width="30.375" style="1" customWidth="1"/>
    <col min="10755" max="10755" width="21.875" style="1" customWidth="1"/>
    <col min="10756" max="10756" width="30.375" style="1" customWidth="1"/>
    <col min="10757" max="10757" width="18.375" style="1" customWidth="1"/>
    <col min="10758" max="10758" width="30.375" style="1" customWidth="1"/>
    <col min="10759" max="10759" width="12.625" style="1" customWidth="1"/>
    <col min="10760" max="10760" width="30.375" style="1" customWidth="1"/>
    <col min="10761" max="10761" width="12.125" style="1" bestFit="1" customWidth="1"/>
    <col min="10762" max="10763" width="8.875" style="1"/>
    <col min="10764" max="10764" width="16.5" style="1" bestFit="1" customWidth="1"/>
    <col min="10765" max="10765" width="14.125" style="1" bestFit="1" customWidth="1"/>
    <col min="10766" max="10766" width="16.5" style="1" bestFit="1" customWidth="1"/>
    <col min="10767" max="11008" width="8.875" style="1"/>
    <col min="11009" max="11009" width="12.625" style="1" customWidth="1"/>
    <col min="11010" max="11010" width="30.375" style="1" customWidth="1"/>
    <col min="11011" max="11011" width="21.875" style="1" customWidth="1"/>
    <col min="11012" max="11012" width="30.375" style="1" customWidth="1"/>
    <col min="11013" max="11013" width="18.375" style="1" customWidth="1"/>
    <col min="11014" max="11014" width="30.375" style="1" customWidth="1"/>
    <col min="11015" max="11015" width="12.625" style="1" customWidth="1"/>
    <col min="11016" max="11016" width="30.375" style="1" customWidth="1"/>
    <col min="11017" max="11017" width="12.125" style="1" bestFit="1" customWidth="1"/>
    <col min="11018" max="11019" width="8.875" style="1"/>
    <col min="11020" max="11020" width="16.5" style="1" bestFit="1" customWidth="1"/>
    <col min="11021" max="11021" width="14.125" style="1" bestFit="1" customWidth="1"/>
    <col min="11022" max="11022" width="16.5" style="1" bestFit="1" customWidth="1"/>
    <col min="11023" max="11264" width="8.875" style="1"/>
    <col min="11265" max="11265" width="12.625" style="1" customWidth="1"/>
    <col min="11266" max="11266" width="30.375" style="1" customWidth="1"/>
    <col min="11267" max="11267" width="21.875" style="1" customWidth="1"/>
    <col min="11268" max="11268" width="30.375" style="1" customWidth="1"/>
    <col min="11269" max="11269" width="18.375" style="1" customWidth="1"/>
    <col min="11270" max="11270" width="30.375" style="1" customWidth="1"/>
    <col min="11271" max="11271" width="12.625" style="1" customWidth="1"/>
    <col min="11272" max="11272" width="30.375" style="1" customWidth="1"/>
    <col min="11273" max="11273" width="12.125" style="1" bestFit="1" customWidth="1"/>
    <col min="11274" max="11275" width="8.875" style="1"/>
    <col min="11276" max="11276" width="16.5" style="1" bestFit="1" customWidth="1"/>
    <col min="11277" max="11277" width="14.125" style="1" bestFit="1" customWidth="1"/>
    <col min="11278" max="11278" width="16.5" style="1" bestFit="1" customWidth="1"/>
    <col min="11279" max="11520" width="8.875" style="1"/>
    <col min="11521" max="11521" width="12.625" style="1" customWidth="1"/>
    <col min="11522" max="11522" width="30.375" style="1" customWidth="1"/>
    <col min="11523" max="11523" width="21.875" style="1" customWidth="1"/>
    <col min="11524" max="11524" width="30.375" style="1" customWidth="1"/>
    <col min="11525" max="11525" width="18.375" style="1" customWidth="1"/>
    <col min="11526" max="11526" width="30.375" style="1" customWidth="1"/>
    <col min="11527" max="11527" width="12.625" style="1" customWidth="1"/>
    <col min="11528" max="11528" width="30.375" style="1" customWidth="1"/>
    <col min="11529" max="11529" width="12.125" style="1" bestFit="1" customWidth="1"/>
    <col min="11530" max="11531" width="8.875" style="1"/>
    <col min="11532" max="11532" width="16.5" style="1" bestFit="1" customWidth="1"/>
    <col min="11533" max="11533" width="14.125" style="1" bestFit="1" customWidth="1"/>
    <col min="11534" max="11534" width="16.5" style="1" bestFit="1" customWidth="1"/>
    <col min="11535" max="11776" width="8.875" style="1"/>
    <col min="11777" max="11777" width="12.625" style="1" customWidth="1"/>
    <col min="11778" max="11778" width="30.375" style="1" customWidth="1"/>
    <col min="11779" max="11779" width="21.875" style="1" customWidth="1"/>
    <col min="11780" max="11780" width="30.375" style="1" customWidth="1"/>
    <col min="11781" max="11781" width="18.375" style="1" customWidth="1"/>
    <col min="11782" max="11782" width="30.375" style="1" customWidth="1"/>
    <col min="11783" max="11783" width="12.625" style="1" customWidth="1"/>
    <col min="11784" max="11784" width="30.375" style="1" customWidth="1"/>
    <col min="11785" max="11785" width="12.125" style="1" bestFit="1" customWidth="1"/>
    <col min="11786" max="11787" width="8.875" style="1"/>
    <col min="11788" max="11788" width="16.5" style="1" bestFit="1" customWidth="1"/>
    <col min="11789" max="11789" width="14.125" style="1" bestFit="1" customWidth="1"/>
    <col min="11790" max="11790" width="16.5" style="1" bestFit="1" customWidth="1"/>
    <col min="11791" max="12032" width="8.875" style="1"/>
    <col min="12033" max="12033" width="12.625" style="1" customWidth="1"/>
    <col min="12034" max="12034" width="30.375" style="1" customWidth="1"/>
    <col min="12035" max="12035" width="21.875" style="1" customWidth="1"/>
    <col min="12036" max="12036" width="30.375" style="1" customWidth="1"/>
    <col min="12037" max="12037" width="18.375" style="1" customWidth="1"/>
    <col min="12038" max="12038" width="30.375" style="1" customWidth="1"/>
    <col min="12039" max="12039" width="12.625" style="1" customWidth="1"/>
    <col min="12040" max="12040" width="30.375" style="1" customWidth="1"/>
    <col min="12041" max="12041" width="12.125" style="1" bestFit="1" customWidth="1"/>
    <col min="12042" max="12043" width="8.875" style="1"/>
    <col min="12044" max="12044" width="16.5" style="1" bestFit="1" customWidth="1"/>
    <col min="12045" max="12045" width="14.125" style="1" bestFit="1" customWidth="1"/>
    <col min="12046" max="12046" width="16.5" style="1" bestFit="1" customWidth="1"/>
    <col min="12047" max="12288" width="8.875" style="1"/>
    <col min="12289" max="12289" width="12.625" style="1" customWidth="1"/>
    <col min="12290" max="12290" width="30.375" style="1" customWidth="1"/>
    <col min="12291" max="12291" width="21.875" style="1" customWidth="1"/>
    <col min="12292" max="12292" width="30.375" style="1" customWidth="1"/>
    <col min="12293" max="12293" width="18.375" style="1" customWidth="1"/>
    <col min="12294" max="12294" width="30.375" style="1" customWidth="1"/>
    <col min="12295" max="12295" width="12.625" style="1" customWidth="1"/>
    <col min="12296" max="12296" width="30.375" style="1" customWidth="1"/>
    <col min="12297" max="12297" width="12.125" style="1" bestFit="1" customWidth="1"/>
    <col min="12298" max="12299" width="8.875" style="1"/>
    <col min="12300" max="12300" width="16.5" style="1" bestFit="1" customWidth="1"/>
    <col min="12301" max="12301" width="14.125" style="1" bestFit="1" customWidth="1"/>
    <col min="12302" max="12302" width="16.5" style="1" bestFit="1" customWidth="1"/>
    <col min="12303" max="12544" width="8.875" style="1"/>
    <col min="12545" max="12545" width="12.625" style="1" customWidth="1"/>
    <col min="12546" max="12546" width="30.375" style="1" customWidth="1"/>
    <col min="12547" max="12547" width="21.875" style="1" customWidth="1"/>
    <col min="12548" max="12548" width="30.375" style="1" customWidth="1"/>
    <col min="12549" max="12549" width="18.375" style="1" customWidth="1"/>
    <col min="12550" max="12550" width="30.375" style="1" customWidth="1"/>
    <col min="12551" max="12551" width="12.625" style="1" customWidth="1"/>
    <col min="12552" max="12552" width="30.375" style="1" customWidth="1"/>
    <col min="12553" max="12553" width="12.125" style="1" bestFit="1" customWidth="1"/>
    <col min="12554" max="12555" width="8.875" style="1"/>
    <col min="12556" max="12556" width="16.5" style="1" bestFit="1" customWidth="1"/>
    <col min="12557" max="12557" width="14.125" style="1" bestFit="1" customWidth="1"/>
    <col min="12558" max="12558" width="16.5" style="1" bestFit="1" customWidth="1"/>
    <col min="12559" max="12800" width="8.875" style="1"/>
    <col min="12801" max="12801" width="12.625" style="1" customWidth="1"/>
    <col min="12802" max="12802" width="30.375" style="1" customWidth="1"/>
    <col min="12803" max="12803" width="21.875" style="1" customWidth="1"/>
    <col min="12804" max="12804" width="30.375" style="1" customWidth="1"/>
    <col min="12805" max="12805" width="18.375" style="1" customWidth="1"/>
    <col min="12806" max="12806" width="30.375" style="1" customWidth="1"/>
    <col min="12807" max="12807" width="12.625" style="1" customWidth="1"/>
    <col min="12808" max="12808" width="30.375" style="1" customWidth="1"/>
    <col min="12809" max="12809" width="12.125" style="1" bestFit="1" customWidth="1"/>
    <col min="12810" max="12811" width="8.875" style="1"/>
    <col min="12812" max="12812" width="16.5" style="1" bestFit="1" customWidth="1"/>
    <col min="12813" max="12813" width="14.125" style="1" bestFit="1" customWidth="1"/>
    <col min="12814" max="12814" width="16.5" style="1" bestFit="1" customWidth="1"/>
    <col min="12815" max="13056" width="8.875" style="1"/>
    <col min="13057" max="13057" width="12.625" style="1" customWidth="1"/>
    <col min="13058" max="13058" width="30.375" style="1" customWidth="1"/>
    <col min="13059" max="13059" width="21.875" style="1" customWidth="1"/>
    <col min="13060" max="13060" width="30.375" style="1" customWidth="1"/>
    <col min="13061" max="13061" width="18.375" style="1" customWidth="1"/>
    <col min="13062" max="13062" width="30.375" style="1" customWidth="1"/>
    <col min="13063" max="13063" width="12.625" style="1" customWidth="1"/>
    <col min="13064" max="13064" width="30.375" style="1" customWidth="1"/>
    <col min="13065" max="13065" width="12.125" style="1" bestFit="1" customWidth="1"/>
    <col min="13066" max="13067" width="8.875" style="1"/>
    <col min="13068" max="13068" width="16.5" style="1" bestFit="1" customWidth="1"/>
    <col min="13069" max="13069" width="14.125" style="1" bestFit="1" customWidth="1"/>
    <col min="13070" max="13070" width="16.5" style="1" bestFit="1" customWidth="1"/>
    <col min="13071" max="13312" width="8.875" style="1"/>
    <col min="13313" max="13313" width="12.625" style="1" customWidth="1"/>
    <col min="13314" max="13314" width="30.375" style="1" customWidth="1"/>
    <col min="13315" max="13315" width="21.875" style="1" customWidth="1"/>
    <col min="13316" max="13316" width="30.375" style="1" customWidth="1"/>
    <col min="13317" max="13317" width="18.375" style="1" customWidth="1"/>
    <col min="13318" max="13318" width="30.375" style="1" customWidth="1"/>
    <col min="13319" max="13319" width="12.625" style="1" customWidth="1"/>
    <col min="13320" max="13320" width="30.375" style="1" customWidth="1"/>
    <col min="13321" max="13321" width="12.125" style="1" bestFit="1" customWidth="1"/>
    <col min="13322" max="13323" width="8.875" style="1"/>
    <col min="13324" max="13324" width="16.5" style="1" bestFit="1" customWidth="1"/>
    <col min="13325" max="13325" width="14.125" style="1" bestFit="1" customWidth="1"/>
    <col min="13326" max="13326" width="16.5" style="1" bestFit="1" customWidth="1"/>
    <col min="13327" max="13568" width="8.875" style="1"/>
    <col min="13569" max="13569" width="12.625" style="1" customWidth="1"/>
    <col min="13570" max="13570" width="30.375" style="1" customWidth="1"/>
    <col min="13571" max="13571" width="21.875" style="1" customWidth="1"/>
    <col min="13572" max="13572" width="30.375" style="1" customWidth="1"/>
    <col min="13573" max="13573" width="18.375" style="1" customWidth="1"/>
    <col min="13574" max="13574" width="30.375" style="1" customWidth="1"/>
    <col min="13575" max="13575" width="12.625" style="1" customWidth="1"/>
    <col min="13576" max="13576" width="30.375" style="1" customWidth="1"/>
    <col min="13577" max="13577" width="12.125" style="1" bestFit="1" customWidth="1"/>
    <col min="13578" max="13579" width="8.875" style="1"/>
    <col min="13580" max="13580" width="16.5" style="1" bestFit="1" customWidth="1"/>
    <col min="13581" max="13581" width="14.125" style="1" bestFit="1" customWidth="1"/>
    <col min="13582" max="13582" width="16.5" style="1" bestFit="1" customWidth="1"/>
    <col min="13583" max="13824" width="8.875" style="1"/>
    <col min="13825" max="13825" width="12.625" style="1" customWidth="1"/>
    <col min="13826" max="13826" width="30.375" style="1" customWidth="1"/>
    <col min="13827" max="13827" width="21.875" style="1" customWidth="1"/>
    <col min="13828" max="13828" width="30.375" style="1" customWidth="1"/>
    <col min="13829" max="13829" width="18.375" style="1" customWidth="1"/>
    <col min="13830" max="13830" width="30.375" style="1" customWidth="1"/>
    <col min="13831" max="13831" width="12.625" style="1" customWidth="1"/>
    <col min="13832" max="13832" width="30.375" style="1" customWidth="1"/>
    <col min="13833" max="13833" width="12.125" style="1" bestFit="1" customWidth="1"/>
    <col min="13834" max="13835" width="8.875" style="1"/>
    <col min="13836" max="13836" width="16.5" style="1" bestFit="1" customWidth="1"/>
    <col min="13837" max="13837" width="14.125" style="1" bestFit="1" customWidth="1"/>
    <col min="13838" max="13838" width="16.5" style="1" bestFit="1" customWidth="1"/>
    <col min="13839" max="14080" width="8.875" style="1"/>
    <col min="14081" max="14081" width="12.625" style="1" customWidth="1"/>
    <col min="14082" max="14082" width="30.375" style="1" customWidth="1"/>
    <col min="14083" max="14083" width="21.875" style="1" customWidth="1"/>
    <col min="14084" max="14084" width="30.375" style="1" customWidth="1"/>
    <col min="14085" max="14085" width="18.375" style="1" customWidth="1"/>
    <col min="14086" max="14086" width="30.375" style="1" customWidth="1"/>
    <col min="14087" max="14087" width="12.625" style="1" customWidth="1"/>
    <col min="14088" max="14088" width="30.375" style="1" customWidth="1"/>
    <col min="14089" max="14089" width="12.125" style="1" bestFit="1" customWidth="1"/>
    <col min="14090" max="14091" width="8.875" style="1"/>
    <col min="14092" max="14092" width="16.5" style="1" bestFit="1" customWidth="1"/>
    <col min="14093" max="14093" width="14.125" style="1" bestFit="1" customWidth="1"/>
    <col min="14094" max="14094" width="16.5" style="1" bestFit="1" customWidth="1"/>
    <col min="14095" max="14336" width="8.875" style="1"/>
    <col min="14337" max="14337" width="12.625" style="1" customWidth="1"/>
    <col min="14338" max="14338" width="30.375" style="1" customWidth="1"/>
    <col min="14339" max="14339" width="21.875" style="1" customWidth="1"/>
    <col min="14340" max="14340" width="30.375" style="1" customWidth="1"/>
    <col min="14341" max="14341" width="18.375" style="1" customWidth="1"/>
    <col min="14342" max="14342" width="30.375" style="1" customWidth="1"/>
    <col min="14343" max="14343" width="12.625" style="1" customWidth="1"/>
    <col min="14344" max="14344" width="30.375" style="1" customWidth="1"/>
    <col min="14345" max="14345" width="12.125" style="1" bestFit="1" customWidth="1"/>
    <col min="14346" max="14347" width="8.875" style="1"/>
    <col min="14348" max="14348" width="16.5" style="1" bestFit="1" customWidth="1"/>
    <col min="14349" max="14349" width="14.125" style="1" bestFit="1" customWidth="1"/>
    <col min="14350" max="14350" width="16.5" style="1" bestFit="1" customWidth="1"/>
    <col min="14351" max="14592" width="8.875" style="1"/>
    <col min="14593" max="14593" width="12.625" style="1" customWidth="1"/>
    <col min="14594" max="14594" width="30.375" style="1" customWidth="1"/>
    <col min="14595" max="14595" width="21.875" style="1" customWidth="1"/>
    <col min="14596" max="14596" width="30.375" style="1" customWidth="1"/>
    <col min="14597" max="14597" width="18.375" style="1" customWidth="1"/>
    <col min="14598" max="14598" width="30.375" style="1" customWidth="1"/>
    <col min="14599" max="14599" width="12.625" style="1" customWidth="1"/>
    <col min="14600" max="14600" width="30.375" style="1" customWidth="1"/>
    <col min="14601" max="14601" width="12.125" style="1" bestFit="1" customWidth="1"/>
    <col min="14602" max="14603" width="8.875" style="1"/>
    <col min="14604" max="14604" width="16.5" style="1" bestFit="1" customWidth="1"/>
    <col min="14605" max="14605" width="14.125" style="1" bestFit="1" customWidth="1"/>
    <col min="14606" max="14606" width="16.5" style="1" bestFit="1" customWidth="1"/>
    <col min="14607" max="14848" width="8.875" style="1"/>
    <col min="14849" max="14849" width="12.625" style="1" customWidth="1"/>
    <col min="14850" max="14850" width="30.375" style="1" customWidth="1"/>
    <col min="14851" max="14851" width="21.875" style="1" customWidth="1"/>
    <col min="14852" max="14852" width="30.375" style="1" customWidth="1"/>
    <col min="14853" max="14853" width="18.375" style="1" customWidth="1"/>
    <col min="14854" max="14854" width="30.375" style="1" customWidth="1"/>
    <col min="14855" max="14855" width="12.625" style="1" customWidth="1"/>
    <col min="14856" max="14856" width="30.375" style="1" customWidth="1"/>
    <col min="14857" max="14857" width="12.125" style="1" bestFit="1" customWidth="1"/>
    <col min="14858" max="14859" width="8.875" style="1"/>
    <col min="14860" max="14860" width="16.5" style="1" bestFit="1" customWidth="1"/>
    <col min="14861" max="14861" width="14.125" style="1" bestFit="1" customWidth="1"/>
    <col min="14862" max="14862" width="16.5" style="1" bestFit="1" customWidth="1"/>
    <col min="14863" max="15104" width="8.875" style="1"/>
    <col min="15105" max="15105" width="12.625" style="1" customWidth="1"/>
    <col min="15106" max="15106" width="30.375" style="1" customWidth="1"/>
    <col min="15107" max="15107" width="21.875" style="1" customWidth="1"/>
    <col min="15108" max="15108" width="30.375" style="1" customWidth="1"/>
    <col min="15109" max="15109" width="18.375" style="1" customWidth="1"/>
    <col min="15110" max="15110" width="30.375" style="1" customWidth="1"/>
    <col min="15111" max="15111" width="12.625" style="1" customWidth="1"/>
    <col min="15112" max="15112" width="30.375" style="1" customWidth="1"/>
    <col min="15113" max="15113" width="12.125" style="1" bestFit="1" customWidth="1"/>
    <col min="15114" max="15115" width="8.875" style="1"/>
    <col min="15116" max="15116" width="16.5" style="1" bestFit="1" customWidth="1"/>
    <col min="15117" max="15117" width="14.125" style="1" bestFit="1" customWidth="1"/>
    <col min="15118" max="15118" width="16.5" style="1" bestFit="1" customWidth="1"/>
    <col min="15119" max="15360" width="8.875" style="1"/>
    <col min="15361" max="15361" width="12.625" style="1" customWidth="1"/>
    <col min="15362" max="15362" width="30.375" style="1" customWidth="1"/>
    <col min="15363" max="15363" width="21.875" style="1" customWidth="1"/>
    <col min="15364" max="15364" width="30.375" style="1" customWidth="1"/>
    <col min="15365" max="15365" width="18.375" style="1" customWidth="1"/>
    <col min="15366" max="15366" width="30.375" style="1" customWidth="1"/>
    <col min="15367" max="15367" width="12.625" style="1" customWidth="1"/>
    <col min="15368" max="15368" width="30.375" style="1" customWidth="1"/>
    <col min="15369" max="15369" width="12.125" style="1" bestFit="1" customWidth="1"/>
    <col min="15370" max="15371" width="8.875" style="1"/>
    <col min="15372" max="15372" width="16.5" style="1" bestFit="1" customWidth="1"/>
    <col min="15373" max="15373" width="14.125" style="1" bestFit="1" customWidth="1"/>
    <col min="15374" max="15374" width="16.5" style="1" bestFit="1" customWidth="1"/>
    <col min="15375" max="15616" width="8.875" style="1"/>
    <col min="15617" max="15617" width="12.625" style="1" customWidth="1"/>
    <col min="15618" max="15618" width="30.375" style="1" customWidth="1"/>
    <col min="15619" max="15619" width="21.875" style="1" customWidth="1"/>
    <col min="15620" max="15620" width="30.375" style="1" customWidth="1"/>
    <col min="15621" max="15621" width="18.375" style="1" customWidth="1"/>
    <col min="15622" max="15622" width="30.375" style="1" customWidth="1"/>
    <col min="15623" max="15623" width="12.625" style="1" customWidth="1"/>
    <col min="15624" max="15624" width="30.375" style="1" customWidth="1"/>
    <col min="15625" max="15625" width="12.125" style="1" bestFit="1" customWidth="1"/>
    <col min="15626" max="15627" width="8.875" style="1"/>
    <col min="15628" max="15628" width="16.5" style="1" bestFit="1" customWidth="1"/>
    <col min="15629" max="15629" width="14.125" style="1" bestFit="1" customWidth="1"/>
    <col min="15630" max="15630" width="16.5" style="1" bestFit="1" customWidth="1"/>
    <col min="15631" max="15872" width="8.875" style="1"/>
    <col min="15873" max="15873" width="12.625" style="1" customWidth="1"/>
    <col min="15874" max="15874" width="30.375" style="1" customWidth="1"/>
    <col min="15875" max="15875" width="21.875" style="1" customWidth="1"/>
    <col min="15876" max="15876" width="30.375" style="1" customWidth="1"/>
    <col min="15877" max="15877" width="18.375" style="1" customWidth="1"/>
    <col min="15878" max="15878" width="30.375" style="1" customWidth="1"/>
    <col min="15879" max="15879" width="12.625" style="1" customWidth="1"/>
    <col min="15880" max="15880" width="30.375" style="1" customWidth="1"/>
    <col min="15881" max="15881" width="12.125" style="1" bestFit="1" customWidth="1"/>
    <col min="15882" max="15883" width="8.875" style="1"/>
    <col min="15884" max="15884" width="16.5" style="1" bestFit="1" customWidth="1"/>
    <col min="15885" max="15885" width="14.125" style="1" bestFit="1" customWidth="1"/>
    <col min="15886" max="15886" width="16.5" style="1" bestFit="1" customWidth="1"/>
    <col min="15887" max="16128" width="8.875" style="1"/>
    <col min="16129" max="16129" width="12.625" style="1" customWidth="1"/>
    <col min="16130" max="16130" width="30.375" style="1" customWidth="1"/>
    <col min="16131" max="16131" width="21.875" style="1" customWidth="1"/>
    <col min="16132" max="16132" width="30.375" style="1" customWidth="1"/>
    <col min="16133" max="16133" width="18.375" style="1" customWidth="1"/>
    <col min="16134" max="16134" width="30.375" style="1" customWidth="1"/>
    <col min="16135" max="16135" width="12.625" style="1" customWidth="1"/>
    <col min="16136" max="16136" width="30.375" style="1" customWidth="1"/>
    <col min="16137" max="16137" width="12.125" style="1" bestFit="1" customWidth="1"/>
    <col min="16138" max="16139" width="8.875" style="1"/>
    <col min="16140" max="16140" width="16.5" style="1" bestFit="1" customWidth="1"/>
    <col min="16141" max="16141" width="14.125" style="1" bestFit="1" customWidth="1"/>
    <col min="16142" max="16142" width="16.5" style="1" bestFit="1" customWidth="1"/>
    <col min="16143" max="16384" width="8.875" style="1"/>
  </cols>
  <sheetData>
    <row r="1" spans="1:13" ht="17.25" thickBot="1">
      <c r="G1" s="177" t="s">
        <v>0</v>
      </c>
      <c r="H1" s="177"/>
    </row>
    <row r="2" spans="1:13">
      <c r="J2" s="104"/>
      <c r="K2" s="105"/>
      <c r="L2" s="105"/>
      <c r="M2" s="113">
        <v>45383</v>
      </c>
    </row>
    <row r="3" spans="1:13" ht="24.75">
      <c r="A3" s="178" t="s">
        <v>66</v>
      </c>
      <c r="B3" s="178"/>
      <c r="C3" s="178"/>
      <c r="D3" s="178"/>
      <c r="E3" s="178"/>
      <c r="F3" s="178"/>
      <c r="G3" s="178"/>
      <c r="H3" s="178"/>
      <c r="J3" s="106" t="s">
        <v>117</v>
      </c>
      <c r="K3" s="107" t="s">
        <v>118</v>
      </c>
      <c r="L3" s="108">
        <v>0.94599999999999995</v>
      </c>
      <c r="M3" s="109"/>
    </row>
    <row r="4" spans="1:13" ht="14.25" thickBot="1">
      <c r="A4" s="2"/>
      <c r="B4" s="2"/>
      <c r="C4" s="2"/>
      <c r="D4" s="2"/>
      <c r="E4" s="2"/>
      <c r="F4" s="2"/>
      <c r="G4" s="2"/>
      <c r="H4" s="2"/>
      <c r="J4" s="110"/>
      <c r="K4" s="111"/>
      <c r="L4" s="111"/>
      <c r="M4" s="112"/>
    </row>
    <row r="5" spans="1:13" ht="4.5" customHeight="1">
      <c r="A5" s="2"/>
      <c r="B5" s="2"/>
      <c r="C5" s="2"/>
      <c r="D5" s="2"/>
      <c r="E5" s="2"/>
      <c r="F5" s="2"/>
      <c r="G5" s="2"/>
      <c r="H5" s="2"/>
    </row>
    <row r="6" spans="1:13" ht="32.450000000000003" customHeight="1" thickBot="1">
      <c r="A6" s="61" t="s">
        <v>86</v>
      </c>
      <c r="B6" s="62"/>
      <c r="C6" s="63"/>
      <c r="D6" s="63"/>
      <c r="E6" s="63"/>
      <c r="F6" s="63"/>
      <c r="G6" s="64"/>
      <c r="H6" s="65"/>
    </row>
    <row r="7" spans="1:13" ht="43.15" customHeight="1">
      <c r="A7" s="66" t="s">
        <v>2</v>
      </c>
      <c r="B7" s="67"/>
      <c r="C7" s="68" t="s">
        <v>3</v>
      </c>
      <c r="D7" s="69"/>
      <c r="E7" s="70" t="s">
        <v>4</v>
      </c>
      <c r="F7" s="71"/>
      <c r="G7" s="68" t="s">
        <v>5</v>
      </c>
      <c r="H7" s="72"/>
      <c r="J7" s="48" t="s">
        <v>91</v>
      </c>
      <c r="K7" s="46"/>
    </row>
    <row r="8" spans="1:13" ht="43.15" customHeight="1">
      <c r="A8" s="73" t="s">
        <v>6</v>
      </c>
      <c r="B8" s="74"/>
      <c r="C8" s="75" t="s">
        <v>94</v>
      </c>
      <c r="D8" s="76"/>
      <c r="E8" s="77" t="s">
        <v>7</v>
      </c>
      <c r="F8" s="76"/>
      <c r="G8" s="78" t="s">
        <v>1</v>
      </c>
      <c r="H8" s="79"/>
      <c r="J8" s="49" t="s">
        <v>92</v>
      </c>
      <c r="K8" s="47"/>
    </row>
    <row r="9" spans="1:13" ht="43.15" customHeight="1" thickBot="1">
      <c r="A9" s="80" t="s">
        <v>95</v>
      </c>
      <c r="B9" s="81"/>
      <c r="C9" s="82" t="s">
        <v>96</v>
      </c>
      <c r="D9" s="83"/>
      <c r="E9" s="84" t="s">
        <v>97</v>
      </c>
      <c r="F9" s="83"/>
      <c r="G9" s="84" t="s">
        <v>98</v>
      </c>
      <c r="H9" s="85"/>
      <c r="J9" s="47"/>
      <c r="K9" s="47"/>
    </row>
    <row r="10" spans="1:13" ht="42.6" customHeight="1" thickBot="1">
      <c r="A10" s="34" t="s">
        <v>85</v>
      </c>
      <c r="B10" s="86"/>
      <c r="C10" s="86"/>
      <c r="D10" s="86"/>
      <c r="E10" s="86"/>
      <c r="F10" s="86"/>
      <c r="G10" s="86"/>
      <c r="H10" s="132"/>
      <c r="J10" s="47"/>
      <c r="K10" s="47"/>
    </row>
    <row r="11" spans="1:13" ht="73.900000000000006" customHeight="1">
      <c r="A11" s="87" t="s">
        <v>116</v>
      </c>
      <c r="B11" s="146"/>
      <c r="C11" s="68" t="s">
        <v>13</v>
      </c>
      <c r="D11" s="88" t="s">
        <v>14</v>
      </c>
      <c r="E11" s="70" t="s">
        <v>15</v>
      </c>
      <c r="F11" s="179"/>
      <c r="G11" s="179"/>
      <c r="H11" s="180"/>
      <c r="J11" s="47"/>
      <c r="K11" s="47"/>
    </row>
    <row r="12" spans="1:13" ht="73.900000000000006" customHeight="1" thickBot="1">
      <c r="A12" s="89" t="s">
        <v>93</v>
      </c>
      <c r="B12" s="144"/>
      <c r="C12" s="82" t="s">
        <v>99</v>
      </c>
      <c r="D12" s="90" t="s">
        <v>14</v>
      </c>
      <c r="E12" s="82" t="s">
        <v>100</v>
      </c>
      <c r="F12" s="181"/>
      <c r="G12" s="181"/>
      <c r="H12" s="182"/>
      <c r="J12" s="47"/>
      <c r="K12" s="47"/>
    </row>
    <row r="13" spans="1:13" ht="42.6" customHeight="1" thickBot="1">
      <c r="A13" s="133" t="s">
        <v>87</v>
      </c>
      <c r="B13" s="91"/>
      <c r="C13" s="91"/>
      <c r="D13" s="91"/>
      <c r="E13" s="183"/>
      <c r="F13" s="183"/>
      <c r="G13" s="55"/>
      <c r="H13" s="92"/>
      <c r="J13" s="47"/>
      <c r="K13" s="47"/>
    </row>
    <row r="14" spans="1:13" ht="42.6" customHeight="1" thickBot="1">
      <c r="A14" s="184"/>
      <c r="B14" s="185"/>
      <c r="C14" s="185"/>
      <c r="D14" s="185"/>
      <c r="E14" s="185"/>
      <c r="F14" s="185"/>
      <c r="G14" s="185"/>
      <c r="H14" s="186"/>
      <c r="J14" s="47"/>
      <c r="K14" s="47"/>
    </row>
    <row r="15" spans="1:13" ht="42.6" customHeight="1" thickBot="1">
      <c r="A15" s="93" t="s">
        <v>88</v>
      </c>
      <c r="B15" s="36"/>
      <c r="C15" s="94"/>
      <c r="D15" s="95"/>
      <c r="E15" s="36"/>
      <c r="F15" s="35"/>
      <c r="G15" s="94"/>
      <c r="H15" s="96"/>
    </row>
    <row r="16" spans="1:13" ht="43.9" customHeight="1">
      <c r="A16" s="97" t="s">
        <v>8</v>
      </c>
      <c r="B16" s="176"/>
      <c r="C16" s="176"/>
      <c r="D16" s="176"/>
      <c r="E16" s="70" t="s">
        <v>9</v>
      </c>
      <c r="F16" s="114" t="s">
        <v>10</v>
      </c>
      <c r="G16" s="68" t="s">
        <v>11</v>
      </c>
      <c r="H16" s="72"/>
      <c r="I16" s="145" t="str">
        <f>IF(AND(F16="②校舎等のバリアフリー化整備",B17="有"),"←避難所指定施設のバリアフリー化は「防災機能強化事業」として応募ください。","")</f>
        <v/>
      </c>
    </row>
    <row r="17" spans="1:9" ht="43.9" customHeight="1" thickBot="1">
      <c r="A17" s="89" t="s">
        <v>101</v>
      </c>
      <c r="B17" s="98" t="s">
        <v>14</v>
      </c>
      <c r="C17" s="84" t="s">
        <v>12</v>
      </c>
      <c r="D17" s="83" t="s">
        <v>10</v>
      </c>
      <c r="E17" s="82" t="s">
        <v>89</v>
      </c>
      <c r="F17" s="98"/>
      <c r="G17" s="82" t="s">
        <v>90</v>
      </c>
      <c r="H17" s="99"/>
    </row>
    <row r="18" spans="1:9" ht="44.45" customHeight="1" thickBot="1">
      <c r="A18" s="130" t="s">
        <v>119</v>
      </c>
      <c r="B18" s="86"/>
      <c r="C18" s="86"/>
      <c r="D18" s="86"/>
      <c r="E18" s="86"/>
      <c r="F18" s="86"/>
      <c r="G18" s="86"/>
      <c r="H18" s="129" t="s">
        <v>16</v>
      </c>
    </row>
    <row r="19" spans="1:9" ht="44.25" customHeight="1">
      <c r="A19" s="172" t="s">
        <v>17</v>
      </c>
      <c r="B19" s="173"/>
      <c r="C19" s="174" t="s">
        <v>18</v>
      </c>
      <c r="D19" s="174"/>
      <c r="E19" s="174" t="s">
        <v>19</v>
      </c>
      <c r="F19" s="174"/>
      <c r="G19" s="174" t="s">
        <v>20</v>
      </c>
      <c r="H19" s="175"/>
    </row>
    <row r="20" spans="1:9" ht="44.25" customHeight="1">
      <c r="A20" s="166" t="s">
        <v>21</v>
      </c>
      <c r="B20" s="167"/>
      <c r="C20" s="56" t="s">
        <v>22</v>
      </c>
      <c r="D20" s="50">
        <f>'2-2'!G9</f>
        <v>0</v>
      </c>
      <c r="E20" s="57" t="s">
        <v>23</v>
      </c>
      <c r="F20" s="50">
        <f>'2-2'!G14</f>
        <v>0</v>
      </c>
      <c r="G20" s="57" t="s">
        <v>24</v>
      </c>
      <c r="H20" s="53">
        <f>'2-2'!G15</f>
        <v>0</v>
      </c>
    </row>
    <row r="21" spans="1:9" ht="44.25" customHeight="1">
      <c r="A21" s="166" t="s">
        <v>25</v>
      </c>
      <c r="B21" s="167"/>
      <c r="C21" s="56" t="s">
        <v>26</v>
      </c>
      <c r="D21" s="50">
        <f>'2-2'!G26</f>
        <v>0</v>
      </c>
      <c r="E21" s="57" t="s">
        <v>27</v>
      </c>
      <c r="F21" s="50">
        <f>'2-2'!G33</f>
        <v>0</v>
      </c>
      <c r="G21" s="57" t="s">
        <v>28</v>
      </c>
      <c r="H21" s="53">
        <f>'2-2'!G34</f>
        <v>0</v>
      </c>
    </row>
    <row r="22" spans="1:9" ht="44.25" customHeight="1">
      <c r="A22" s="166" t="s">
        <v>29</v>
      </c>
      <c r="B22" s="167"/>
      <c r="C22" s="56" t="s">
        <v>30</v>
      </c>
      <c r="D22" s="50">
        <f>'2-2'!G41</f>
        <v>0</v>
      </c>
      <c r="E22" s="57" t="s">
        <v>31</v>
      </c>
      <c r="F22" s="50">
        <f>'2-2'!G47</f>
        <v>0</v>
      </c>
      <c r="G22" s="57" t="s">
        <v>32</v>
      </c>
      <c r="H22" s="53">
        <f>'2-2'!G48</f>
        <v>0</v>
      </c>
    </row>
    <row r="23" spans="1:9" ht="44.25" customHeight="1" thickBot="1">
      <c r="A23" s="168" t="s">
        <v>33</v>
      </c>
      <c r="B23" s="169"/>
      <c r="C23" s="58" t="s">
        <v>34</v>
      </c>
      <c r="D23" s="51">
        <f>SUM(D20:D22)</f>
        <v>0</v>
      </c>
      <c r="E23" s="57" t="s">
        <v>35</v>
      </c>
      <c r="F23" s="50">
        <f>H23-D23</f>
        <v>0</v>
      </c>
      <c r="G23" s="57" t="s">
        <v>36</v>
      </c>
      <c r="H23" s="53">
        <f>'2-2'!G49</f>
        <v>0</v>
      </c>
      <c r="I23" s="4"/>
    </row>
    <row r="24" spans="1:9" ht="44.25" customHeight="1" thickTop="1" thickBot="1">
      <c r="A24" s="162" t="s">
        <v>37</v>
      </c>
      <c r="B24" s="163"/>
      <c r="C24" s="59" t="s">
        <v>38</v>
      </c>
      <c r="D24" s="52">
        <f>ROUNDDOWN(D23/3,-3)</f>
        <v>0</v>
      </c>
      <c r="E24" s="164" t="s">
        <v>39</v>
      </c>
      <c r="F24" s="165"/>
      <c r="G24" s="60" t="s">
        <v>40</v>
      </c>
      <c r="H24" s="54">
        <f>H23-D24</f>
        <v>0</v>
      </c>
    </row>
    <row r="25" spans="1:9" ht="145.9" customHeight="1" thickTop="1">
      <c r="A25" s="170" t="s">
        <v>111</v>
      </c>
      <c r="B25" s="171"/>
      <c r="C25" s="158"/>
      <c r="D25" s="159"/>
      <c r="E25" s="160"/>
      <c r="F25" s="160"/>
      <c r="G25" s="160"/>
      <c r="H25" s="161"/>
    </row>
    <row r="26" spans="1:9" ht="56.45" customHeight="1">
      <c r="A26" s="149" t="s">
        <v>110</v>
      </c>
      <c r="B26" s="150"/>
      <c r="C26" s="155"/>
      <c r="D26" s="155"/>
      <c r="E26" s="155"/>
      <c r="F26" s="155"/>
      <c r="G26" s="147" t="s">
        <v>109</v>
      </c>
      <c r="H26" s="148"/>
    </row>
    <row r="27" spans="1:9" ht="21" customHeight="1">
      <c r="A27" s="151"/>
      <c r="B27" s="152"/>
      <c r="C27" s="156"/>
      <c r="D27" s="156"/>
      <c r="E27" s="156"/>
      <c r="F27" s="156"/>
      <c r="G27" s="100" t="s">
        <v>102</v>
      </c>
      <c r="H27" s="102"/>
    </row>
    <row r="28" spans="1:9" ht="21" customHeight="1">
      <c r="A28" s="151"/>
      <c r="B28" s="152"/>
      <c r="C28" s="156"/>
      <c r="D28" s="156"/>
      <c r="E28" s="156"/>
      <c r="F28" s="156"/>
      <c r="G28" s="100" t="s">
        <v>103</v>
      </c>
      <c r="H28" s="102"/>
    </row>
    <row r="29" spans="1:9" ht="21" customHeight="1">
      <c r="A29" s="151"/>
      <c r="B29" s="152"/>
      <c r="C29" s="156"/>
      <c r="D29" s="156"/>
      <c r="E29" s="156"/>
      <c r="F29" s="156"/>
      <c r="G29" s="100" t="s">
        <v>104</v>
      </c>
      <c r="H29" s="102"/>
    </row>
    <row r="30" spans="1:9" ht="21" customHeight="1">
      <c r="A30" s="151"/>
      <c r="B30" s="152"/>
      <c r="C30" s="156"/>
      <c r="D30" s="156"/>
      <c r="E30" s="156"/>
      <c r="F30" s="156"/>
      <c r="G30" s="100" t="s">
        <v>105</v>
      </c>
      <c r="H30" s="102"/>
    </row>
    <row r="31" spans="1:9" ht="21" customHeight="1">
      <c r="A31" s="151"/>
      <c r="B31" s="152"/>
      <c r="C31" s="156"/>
      <c r="D31" s="156"/>
      <c r="E31" s="156"/>
      <c r="F31" s="156"/>
      <c r="G31" s="100" t="s">
        <v>106</v>
      </c>
      <c r="H31" s="102"/>
    </row>
    <row r="32" spans="1:9" ht="21" customHeight="1">
      <c r="A32" s="151"/>
      <c r="B32" s="152"/>
      <c r="C32" s="156"/>
      <c r="D32" s="156"/>
      <c r="E32" s="156"/>
      <c r="F32" s="156"/>
      <c r="G32" s="100" t="s">
        <v>107</v>
      </c>
      <c r="H32" s="134"/>
    </row>
    <row r="33" spans="1:8" ht="21" customHeight="1" thickBot="1">
      <c r="A33" s="153"/>
      <c r="B33" s="154"/>
      <c r="C33" s="157"/>
      <c r="D33" s="157"/>
      <c r="E33" s="157"/>
      <c r="F33" s="157"/>
      <c r="G33" s="101" t="s">
        <v>108</v>
      </c>
      <c r="H33" s="103"/>
    </row>
    <row r="34" spans="1:8" ht="21.6" customHeight="1"/>
    <row r="35" spans="1:8" ht="14.25">
      <c r="C35" s="86"/>
    </row>
  </sheetData>
  <mergeCells count="22">
    <mergeCell ref="A14:H14"/>
    <mergeCell ref="G1:H1"/>
    <mergeCell ref="A3:H3"/>
    <mergeCell ref="F11:H11"/>
    <mergeCell ref="F12:H12"/>
    <mergeCell ref="E13:F13"/>
    <mergeCell ref="A19:B19"/>
    <mergeCell ref="C19:D19"/>
    <mergeCell ref="E19:F19"/>
    <mergeCell ref="G19:H19"/>
    <mergeCell ref="B16:D16"/>
    <mergeCell ref="A20:B20"/>
    <mergeCell ref="A21:B21"/>
    <mergeCell ref="A22:B22"/>
    <mergeCell ref="A23:B23"/>
    <mergeCell ref="A25:B25"/>
    <mergeCell ref="G26:H26"/>
    <mergeCell ref="A26:B33"/>
    <mergeCell ref="C26:F33"/>
    <mergeCell ref="C25:H25"/>
    <mergeCell ref="A24:B24"/>
    <mergeCell ref="E24:F24"/>
  </mergeCells>
  <phoneticPr fontId="5"/>
  <conditionalFormatting sqref="B11:B12 D11:D12 F11:F12">
    <cfRule type="expression" dxfId="2" priority="1">
      <formula>$F$16="②校舎等のバリアフリー化整備"</formula>
    </cfRule>
  </conditionalFormatting>
  <conditionalFormatting sqref="D11 F11">
    <cfRule type="expression" dxfId="1" priority="2">
      <formula>OR($B$11&gt;94.6%,$B$11="該当なし",$B$11="該当無し")</formula>
    </cfRule>
  </conditionalFormatting>
  <conditionalFormatting sqref="D12 F12">
    <cfRule type="expression" dxfId="0" priority="7">
      <formula>$B$12&gt;=100%</formula>
    </cfRule>
  </conditionalFormatting>
  <dataValidations count="14">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L983055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xr:uid="{EFC3A895-784C-46F2-AF0A-42A75668BB27}">
      <formula1>"選択してください,〇,×"</formula1>
    </dataValidation>
    <dataValidation allowBlank="1" showInputMessage="1" showErrorMessage="1" promptTitle="――――――――――――――――――――――――" prompt="D10セル：耐震補強又は耐震改築への応募が_x000a_×の場合のみ、理由をご記入ください。_x000a_〇の場合は記入の必要はございません。" sqref="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WVN983055 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xr:uid="{C0174712-B161-40D2-994B-3294AC35F00A}"/>
    <dataValidation type="list" allowBlank="1" showInputMessage="1" showErrorMessage="1" sqref="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IX11 WVJ98305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17 WLN17 WBR17 VRV17 VHZ17 UYD17 UOH17 UEL17 TUP17 TKT17 TAX17 SRB17 SHF17 RXJ17 RNN17 RDR17 QTV17 QJZ17 QAD17 PQH17 PGL17 OWP17 OMT17 OCX17 NTB17 NJF17 MZJ17 MPN17 MFR17 LVV17 LLZ17 LCD17 KSH17 KIL17 JYP17 JOT17 JEX17 IVB17 ILF17 IBJ17 HRN17 HHR17 GXV17 GNZ17 GED17 FUH17 FKL17 FAP17 EQT17 EGX17 DXB17 DNF17 DDJ17 CTN17 CJR17 BZV17 BPZ17 BGD17 AWH17 AML17 ACP17 ST17 IX17 D17" xr:uid="{A92A36E7-2689-4A58-AB7C-E2C2E2DCF8BF}">
      <formula1>"（↓選択してください）,SRC,RC,S,W"</formula1>
    </dataValidation>
    <dataValidation imeMode="disabled"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B61FB894-C8E5-4DD7-A155-C81E78986562}"/>
    <dataValidation type="textLength" imeMode="disabled" operator="equal" allowBlank="1" showInputMessage="1" showErrorMessage="1" prompt="6桁の学校法人番号を入力してください" sqref="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WVJ983052" xr:uid="{DE132829-88AD-4583-8FFD-9648B474F67A}">
      <formula1>6</formula1>
    </dataValidation>
    <dataValidation allowBlank="1" showInputMessage="1" showErrorMessage="1" prompt="西暦で記入すること。" sqref="JD16 SZ16 ACV16 AMR16 AWN16 BGJ16 BQF16 CAB16 CJX16 CTT16 DDP16 DNL16 DXH16 EHD16 EQZ16 FAV16 FKR16 FUN16 GEJ16 GOF16 GYB16 HHX16 HRT16 IBP16 ILL16 IVH16 JFD16 JOZ16 JYV16 KIR16 KSN16 LCJ16 LMF16 LWB16 MFX16 MPT16 MZP16 NJL16 NTH16 ODD16 OMZ16 OWV16 PGR16 PQN16 QAJ16 QKF16 QUB16 RDX16 RNT16 RXP16 SHL16 SRH16 TBD16 TKZ16 TUV16 UER16 UON16 UYJ16 VIF16 VSB16 WBX16 WLT16 WVP16 H17 H65552 JD65552 SZ65552 ACV65552 AMR65552 AWN65552 BGJ65552 BQF65552 CAB65552 CJX65552 CTT65552 DDP65552 DNL65552 DXH65552 EHD65552 EQZ65552 FAV65552 FKR65552 FUN65552 GEJ65552 GOF65552 GYB65552 HHX65552 HRT65552 IBP65552 ILL65552 IVH65552 JFD65552 JOZ65552 JYV65552 KIR65552 KSN65552 LCJ65552 LMF65552 LWB65552 MFX65552 MPT65552 MZP65552 NJL65552 NTH65552 ODD65552 OMZ65552 OWV65552 PGR65552 PQN65552 QAJ65552 QKF65552 QUB65552 RDX65552 RNT65552 RXP65552 SHL65552 SRH65552 TBD65552 TKZ65552 TUV65552 UER65552 UON65552 UYJ65552 VIF65552 VSB65552 WBX65552 WLT65552 WVP65552 H131088 JD131088 SZ131088 ACV131088 AMR131088 AWN131088 BGJ131088 BQF131088 CAB131088 CJX131088 CTT131088 DDP131088 DNL131088 DXH131088 EHD131088 EQZ131088 FAV131088 FKR131088 FUN131088 GEJ131088 GOF131088 GYB131088 HHX131088 HRT131088 IBP131088 ILL131088 IVH131088 JFD131088 JOZ131088 JYV131088 KIR131088 KSN131088 LCJ131088 LMF131088 LWB131088 MFX131088 MPT131088 MZP131088 NJL131088 NTH131088 ODD131088 OMZ131088 OWV131088 PGR131088 PQN131088 QAJ131088 QKF131088 QUB131088 RDX131088 RNT131088 RXP131088 SHL131088 SRH131088 TBD131088 TKZ131088 TUV131088 UER131088 UON131088 UYJ131088 VIF131088 VSB131088 WBX131088 WLT131088 WVP131088 H196624 JD196624 SZ196624 ACV196624 AMR196624 AWN196624 BGJ196624 BQF196624 CAB196624 CJX196624 CTT196624 DDP196624 DNL196624 DXH196624 EHD196624 EQZ196624 FAV196624 FKR196624 FUN196624 GEJ196624 GOF196624 GYB196624 HHX196624 HRT196624 IBP196624 ILL196624 IVH196624 JFD196624 JOZ196624 JYV196624 KIR196624 KSN196624 LCJ196624 LMF196624 LWB196624 MFX196624 MPT196624 MZP196624 NJL196624 NTH196624 ODD196624 OMZ196624 OWV196624 PGR196624 PQN196624 QAJ196624 QKF196624 QUB196624 RDX196624 RNT196624 RXP196624 SHL196624 SRH196624 TBD196624 TKZ196624 TUV196624 UER196624 UON196624 UYJ196624 VIF196624 VSB196624 WBX196624 WLT196624 WVP196624 H262160 JD262160 SZ262160 ACV262160 AMR262160 AWN262160 BGJ262160 BQF262160 CAB262160 CJX262160 CTT262160 DDP262160 DNL262160 DXH262160 EHD262160 EQZ262160 FAV262160 FKR262160 FUN262160 GEJ262160 GOF262160 GYB262160 HHX262160 HRT262160 IBP262160 ILL262160 IVH262160 JFD262160 JOZ262160 JYV262160 KIR262160 KSN262160 LCJ262160 LMF262160 LWB262160 MFX262160 MPT262160 MZP262160 NJL262160 NTH262160 ODD262160 OMZ262160 OWV262160 PGR262160 PQN262160 QAJ262160 QKF262160 QUB262160 RDX262160 RNT262160 RXP262160 SHL262160 SRH262160 TBD262160 TKZ262160 TUV262160 UER262160 UON262160 UYJ262160 VIF262160 VSB262160 WBX262160 WLT262160 WVP262160 H327696 JD327696 SZ327696 ACV327696 AMR327696 AWN327696 BGJ327696 BQF327696 CAB327696 CJX327696 CTT327696 DDP327696 DNL327696 DXH327696 EHD327696 EQZ327696 FAV327696 FKR327696 FUN327696 GEJ327696 GOF327696 GYB327696 HHX327696 HRT327696 IBP327696 ILL327696 IVH327696 JFD327696 JOZ327696 JYV327696 KIR327696 KSN327696 LCJ327696 LMF327696 LWB327696 MFX327696 MPT327696 MZP327696 NJL327696 NTH327696 ODD327696 OMZ327696 OWV327696 PGR327696 PQN327696 QAJ327696 QKF327696 QUB327696 RDX327696 RNT327696 RXP327696 SHL327696 SRH327696 TBD327696 TKZ327696 TUV327696 UER327696 UON327696 UYJ327696 VIF327696 VSB327696 WBX327696 WLT327696 WVP327696 H393232 JD393232 SZ393232 ACV393232 AMR393232 AWN393232 BGJ393232 BQF393232 CAB393232 CJX393232 CTT393232 DDP393232 DNL393232 DXH393232 EHD393232 EQZ393232 FAV393232 FKR393232 FUN393232 GEJ393232 GOF393232 GYB393232 HHX393232 HRT393232 IBP393232 ILL393232 IVH393232 JFD393232 JOZ393232 JYV393232 KIR393232 KSN393232 LCJ393232 LMF393232 LWB393232 MFX393232 MPT393232 MZP393232 NJL393232 NTH393232 ODD393232 OMZ393232 OWV393232 PGR393232 PQN393232 QAJ393232 QKF393232 QUB393232 RDX393232 RNT393232 RXP393232 SHL393232 SRH393232 TBD393232 TKZ393232 TUV393232 UER393232 UON393232 UYJ393232 VIF393232 VSB393232 WBX393232 WLT393232 WVP393232 H458768 JD458768 SZ458768 ACV458768 AMR458768 AWN458768 BGJ458768 BQF458768 CAB458768 CJX458768 CTT458768 DDP458768 DNL458768 DXH458768 EHD458768 EQZ458768 FAV458768 FKR458768 FUN458768 GEJ458768 GOF458768 GYB458768 HHX458768 HRT458768 IBP458768 ILL458768 IVH458768 JFD458768 JOZ458768 JYV458768 KIR458768 KSN458768 LCJ458768 LMF458768 LWB458768 MFX458768 MPT458768 MZP458768 NJL458768 NTH458768 ODD458768 OMZ458768 OWV458768 PGR458768 PQN458768 QAJ458768 QKF458768 QUB458768 RDX458768 RNT458768 RXP458768 SHL458768 SRH458768 TBD458768 TKZ458768 TUV458768 UER458768 UON458768 UYJ458768 VIF458768 VSB458768 WBX458768 WLT458768 WVP458768 H524304 JD524304 SZ524304 ACV524304 AMR524304 AWN524304 BGJ524304 BQF524304 CAB524304 CJX524304 CTT524304 DDP524304 DNL524304 DXH524304 EHD524304 EQZ524304 FAV524304 FKR524304 FUN524304 GEJ524304 GOF524304 GYB524304 HHX524304 HRT524304 IBP524304 ILL524304 IVH524304 JFD524304 JOZ524304 JYV524304 KIR524304 KSN524304 LCJ524304 LMF524304 LWB524304 MFX524304 MPT524304 MZP524304 NJL524304 NTH524304 ODD524304 OMZ524304 OWV524304 PGR524304 PQN524304 QAJ524304 QKF524304 QUB524304 RDX524304 RNT524304 RXP524304 SHL524304 SRH524304 TBD524304 TKZ524304 TUV524304 UER524304 UON524304 UYJ524304 VIF524304 VSB524304 WBX524304 WLT524304 WVP524304 H589840 JD589840 SZ589840 ACV589840 AMR589840 AWN589840 BGJ589840 BQF589840 CAB589840 CJX589840 CTT589840 DDP589840 DNL589840 DXH589840 EHD589840 EQZ589840 FAV589840 FKR589840 FUN589840 GEJ589840 GOF589840 GYB589840 HHX589840 HRT589840 IBP589840 ILL589840 IVH589840 JFD589840 JOZ589840 JYV589840 KIR589840 KSN589840 LCJ589840 LMF589840 LWB589840 MFX589840 MPT589840 MZP589840 NJL589840 NTH589840 ODD589840 OMZ589840 OWV589840 PGR589840 PQN589840 QAJ589840 QKF589840 QUB589840 RDX589840 RNT589840 RXP589840 SHL589840 SRH589840 TBD589840 TKZ589840 TUV589840 UER589840 UON589840 UYJ589840 VIF589840 VSB589840 WBX589840 WLT589840 WVP589840 H655376 JD655376 SZ655376 ACV655376 AMR655376 AWN655376 BGJ655376 BQF655376 CAB655376 CJX655376 CTT655376 DDP655376 DNL655376 DXH655376 EHD655376 EQZ655376 FAV655376 FKR655376 FUN655376 GEJ655376 GOF655376 GYB655376 HHX655376 HRT655376 IBP655376 ILL655376 IVH655376 JFD655376 JOZ655376 JYV655376 KIR655376 KSN655376 LCJ655376 LMF655376 LWB655376 MFX655376 MPT655376 MZP655376 NJL655376 NTH655376 ODD655376 OMZ655376 OWV655376 PGR655376 PQN655376 QAJ655376 QKF655376 QUB655376 RDX655376 RNT655376 RXP655376 SHL655376 SRH655376 TBD655376 TKZ655376 TUV655376 UER655376 UON655376 UYJ655376 VIF655376 VSB655376 WBX655376 WLT655376 WVP655376 H720912 JD720912 SZ720912 ACV720912 AMR720912 AWN720912 BGJ720912 BQF720912 CAB720912 CJX720912 CTT720912 DDP720912 DNL720912 DXH720912 EHD720912 EQZ720912 FAV720912 FKR720912 FUN720912 GEJ720912 GOF720912 GYB720912 HHX720912 HRT720912 IBP720912 ILL720912 IVH720912 JFD720912 JOZ720912 JYV720912 KIR720912 KSN720912 LCJ720912 LMF720912 LWB720912 MFX720912 MPT720912 MZP720912 NJL720912 NTH720912 ODD720912 OMZ720912 OWV720912 PGR720912 PQN720912 QAJ720912 QKF720912 QUB720912 RDX720912 RNT720912 RXP720912 SHL720912 SRH720912 TBD720912 TKZ720912 TUV720912 UER720912 UON720912 UYJ720912 VIF720912 VSB720912 WBX720912 WLT720912 WVP720912 H786448 JD786448 SZ786448 ACV786448 AMR786448 AWN786448 BGJ786448 BQF786448 CAB786448 CJX786448 CTT786448 DDP786448 DNL786448 DXH786448 EHD786448 EQZ786448 FAV786448 FKR786448 FUN786448 GEJ786448 GOF786448 GYB786448 HHX786448 HRT786448 IBP786448 ILL786448 IVH786448 JFD786448 JOZ786448 JYV786448 KIR786448 KSN786448 LCJ786448 LMF786448 LWB786448 MFX786448 MPT786448 MZP786448 NJL786448 NTH786448 ODD786448 OMZ786448 OWV786448 PGR786448 PQN786448 QAJ786448 QKF786448 QUB786448 RDX786448 RNT786448 RXP786448 SHL786448 SRH786448 TBD786448 TKZ786448 TUV786448 UER786448 UON786448 UYJ786448 VIF786448 VSB786448 WBX786448 WLT786448 WVP786448 H851984 JD851984 SZ851984 ACV851984 AMR851984 AWN851984 BGJ851984 BQF851984 CAB851984 CJX851984 CTT851984 DDP851984 DNL851984 DXH851984 EHD851984 EQZ851984 FAV851984 FKR851984 FUN851984 GEJ851984 GOF851984 GYB851984 HHX851984 HRT851984 IBP851984 ILL851984 IVH851984 JFD851984 JOZ851984 JYV851984 KIR851984 KSN851984 LCJ851984 LMF851984 LWB851984 MFX851984 MPT851984 MZP851984 NJL851984 NTH851984 ODD851984 OMZ851984 OWV851984 PGR851984 PQN851984 QAJ851984 QKF851984 QUB851984 RDX851984 RNT851984 RXP851984 SHL851984 SRH851984 TBD851984 TKZ851984 TUV851984 UER851984 UON851984 UYJ851984 VIF851984 VSB851984 WBX851984 WLT851984 WVP851984 H917520 JD917520 SZ917520 ACV917520 AMR917520 AWN917520 BGJ917520 BQF917520 CAB917520 CJX917520 CTT917520 DDP917520 DNL917520 DXH917520 EHD917520 EQZ917520 FAV917520 FKR917520 FUN917520 GEJ917520 GOF917520 GYB917520 HHX917520 HRT917520 IBP917520 ILL917520 IVH917520 JFD917520 JOZ917520 JYV917520 KIR917520 KSN917520 LCJ917520 LMF917520 LWB917520 MFX917520 MPT917520 MZP917520 NJL917520 NTH917520 ODD917520 OMZ917520 OWV917520 PGR917520 PQN917520 QAJ917520 QKF917520 QUB917520 RDX917520 RNT917520 RXP917520 SHL917520 SRH917520 TBD917520 TKZ917520 TUV917520 UER917520 UON917520 UYJ917520 VIF917520 VSB917520 WBX917520 WLT917520 WVP917520 H983056 JD983056 SZ983056 ACV983056 AMR983056 AWN983056 BGJ983056 BQF983056 CAB983056 CJX983056 CTT983056 DDP983056 DNL983056 DXH983056 EHD983056 EQZ983056 FAV983056 FKR983056 FUN983056 GEJ983056 GOF983056 GYB983056 HHX983056 HRT983056 IBP983056 ILL983056 IVH983056 JFD983056 JOZ983056 JYV983056 KIR983056 KSN983056 LCJ983056 LMF983056 LWB983056 MFX983056 MPT983056 MZP983056 NJL983056 NTH983056 ODD983056 OMZ983056 OWV983056 PGR983056 PQN983056 QAJ983056 QKF983056 QUB983056 RDX983056 RNT983056 RXP983056 SHL983056 SRH983056 TBD983056 TKZ983056 TUV983056 UER983056 UON983056 UYJ983056 VIF983056 VSB983056 WBX983056 WLT983056 WVP983056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SV17 JB11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IZ11 WVN983057 F65553 JB65553 SX65553 ACT65553 AMP65553 AWL65553 BGH65553 BQD65553 BZZ65553 CJV65553 CTR65553 DDN65553 DNJ65553 DXF65553 EHB65553 EQX65553 FAT65553 FKP65553 FUL65553 GEH65553 GOD65553 GXZ65553 HHV65553 HRR65553 IBN65553 ILJ65553 IVF65553 JFB65553 JOX65553 JYT65553 KIP65553 KSL65553 LCH65553 LMD65553 LVZ65553 MFV65553 MPR65553 MZN65553 NJJ65553 NTF65553 ODB65553 OMX65553 OWT65553 PGP65553 PQL65553 QAH65553 QKD65553 QTZ65553 RDV65553 RNR65553 RXN65553 SHJ65553 SRF65553 TBB65553 TKX65553 TUT65553 UEP65553 UOL65553 UYH65553 VID65553 VRZ65553 WBV65553 WLR65553 WVN65553 F131089 JB131089 SX131089 ACT131089 AMP131089 AWL131089 BGH131089 BQD131089 BZZ131089 CJV131089 CTR131089 DDN131089 DNJ131089 DXF131089 EHB131089 EQX131089 FAT131089 FKP131089 FUL131089 GEH131089 GOD131089 GXZ131089 HHV131089 HRR131089 IBN131089 ILJ131089 IVF131089 JFB131089 JOX131089 JYT131089 KIP131089 KSL131089 LCH131089 LMD131089 LVZ131089 MFV131089 MPR131089 MZN131089 NJJ131089 NTF131089 ODB131089 OMX131089 OWT131089 PGP131089 PQL131089 QAH131089 QKD131089 QTZ131089 RDV131089 RNR131089 RXN131089 SHJ131089 SRF131089 TBB131089 TKX131089 TUT131089 UEP131089 UOL131089 UYH131089 VID131089 VRZ131089 WBV131089 WLR131089 WVN131089 F196625 JB196625 SX196625 ACT196625 AMP196625 AWL196625 BGH196625 BQD196625 BZZ196625 CJV196625 CTR196625 DDN196625 DNJ196625 DXF196625 EHB196625 EQX196625 FAT196625 FKP196625 FUL196625 GEH196625 GOD196625 GXZ196625 HHV196625 HRR196625 IBN196625 ILJ196625 IVF196625 JFB196625 JOX196625 JYT196625 KIP196625 KSL196625 LCH196625 LMD196625 LVZ196625 MFV196625 MPR196625 MZN196625 NJJ196625 NTF196625 ODB196625 OMX196625 OWT196625 PGP196625 PQL196625 QAH196625 QKD196625 QTZ196625 RDV196625 RNR196625 RXN196625 SHJ196625 SRF196625 TBB196625 TKX196625 TUT196625 UEP196625 UOL196625 UYH196625 VID196625 VRZ196625 WBV196625 WLR196625 WVN196625 F262161 JB262161 SX262161 ACT262161 AMP262161 AWL262161 BGH262161 BQD262161 BZZ262161 CJV262161 CTR262161 DDN262161 DNJ262161 DXF262161 EHB262161 EQX262161 FAT262161 FKP262161 FUL262161 GEH262161 GOD262161 GXZ262161 HHV262161 HRR262161 IBN262161 ILJ262161 IVF262161 JFB262161 JOX262161 JYT262161 KIP262161 KSL262161 LCH262161 LMD262161 LVZ262161 MFV262161 MPR262161 MZN262161 NJJ262161 NTF262161 ODB262161 OMX262161 OWT262161 PGP262161 PQL262161 QAH262161 QKD262161 QTZ262161 RDV262161 RNR262161 RXN262161 SHJ262161 SRF262161 TBB262161 TKX262161 TUT262161 UEP262161 UOL262161 UYH262161 VID262161 VRZ262161 WBV262161 WLR262161 WVN262161 F327697 JB327697 SX327697 ACT327697 AMP327697 AWL327697 BGH327697 BQD327697 BZZ327697 CJV327697 CTR327697 DDN327697 DNJ327697 DXF327697 EHB327697 EQX327697 FAT327697 FKP327697 FUL327697 GEH327697 GOD327697 GXZ327697 HHV327697 HRR327697 IBN327697 ILJ327697 IVF327697 JFB327697 JOX327697 JYT327697 KIP327697 KSL327697 LCH327697 LMD327697 LVZ327697 MFV327697 MPR327697 MZN327697 NJJ327697 NTF327697 ODB327697 OMX327697 OWT327697 PGP327697 PQL327697 QAH327697 QKD327697 QTZ327697 RDV327697 RNR327697 RXN327697 SHJ327697 SRF327697 TBB327697 TKX327697 TUT327697 UEP327697 UOL327697 UYH327697 VID327697 VRZ327697 WBV327697 WLR327697 WVN327697 F393233 JB393233 SX393233 ACT393233 AMP393233 AWL393233 BGH393233 BQD393233 BZZ393233 CJV393233 CTR393233 DDN393233 DNJ393233 DXF393233 EHB393233 EQX393233 FAT393233 FKP393233 FUL393233 GEH393233 GOD393233 GXZ393233 HHV393233 HRR393233 IBN393233 ILJ393233 IVF393233 JFB393233 JOX393233 JYT393233 KIP393233 KSL393233 LCH393233 LMD393233 LVZ393233 MFV393233 MPR393233 MZN393233 NJJ393233 NTF393233 ODB393233 OMX393233 OWT393233 PGP393233 PQL393233 QAH393233 QKD393233 QTZ393233 RDV393233 RNR393233 RXN393233 SHJ393233 SRF393233 TBB393233 TKX393233 TUT393233 UEP393233 UOL393233 UYH393233 VID393233 VRZ393233 WBV393233 WLR393233 WVN393233 F458769 JB458769 SX458769 ACT458769 AMP458769 AWL458769 BGH458769 BQD458769 BZZ458769 CJV458769 CTR458769 DDN458769 DNJ458769 DXF458769 EHB458769 EQX458769 FAT458769 FKP458769 FUL458769 GEH458769 GOD458769 GXZ458769 HHV458769 HRR458769 IBN458769 ILJ458769 IVF458769 JFB458769 JOX458769 JYT458769 KIP458769 KSL458769 LCH458769 LMD458769 LVZ458769 MFV458769 MPR458769 MZN458769 NJJ458769 NTF458769 ODB458769 OMX458769 OWT458769 PGP458769 PQL458769 QAH458769 QKD458769 QTZ458769 RDV458769 RNR458769 RXN458769 SHJ458769 SRF458769 TBB458769 TKX458769 TUT458769 UEP458769 UOL458769 UYH458769 VID458769 VRZ458769 WBV458769 WLR458769 WVN458769 F524305 JB524305 SX524305 ACT524305 AMP524305 AWL524305 BGH524305 BQD524305 BZZ524305 CJV524305 CTR524305 DDN524305 DNJ524305 DXF524305 EHB524305 EQX524305 FAT524305 FKP524305 FUL524305 GEH524305 GOD524305 GXZ524305 HHV524305 HRR524305 IBN524305 ILJ524305 IVF524305 JFB524305 JOX524305 JYT524305 KIP524305 KSL524305 LCH524305 LMD524305 LVZ524305 MFV524305 MPR524305 MZN524305 NJJ524305 NTF524305 ODB524305 OMX524305 OWT524305 PGP524305 PQL524305 QAH524305 QKD524305 QTZ524305 RDV524305 RNR524305 RXN524305 SHJ524305 SRF524305 TBB524305 TKX524305 TUT524305 UEP524305 UOL524305 UYH524305 VID524305 VRZ524305 WBV524305 WLR524305 WVN524305 F589841 JB589841 SX589841 ACT589841 AMP589841 AWL589841 BGH589841 BQD589841 BZZ589841 CJV589841 CTR589841 DDN589841 DNJ589841 DXF589841 EHB589841 EQX589841 FAT589841 FKP589841 FUL589841 GEH589841 GOD589841 GXZ589841 HHV589841 HRR589841 IBN589841 ILJ589841 IVF589841 JFB589841 JOX589841 JYT589841 KIP589841 KSL589841 LCH589841 LMD589841 LVZ589841 MFV589841 MPR589841 MZN589841 NJJ589841 NTF589841 ODB589841 OMX589841 OWT589841 PGP589841 PQL589841 QAH589841 QKD589841 QTZ589841 RDV589841 RNR589841 RXN589841 SHJ589841 SRF589841 TBB589841 TKX589841 TUT589841 UEP589841 UOL589841 UYH589841 VID589841 VRZ589841 WBV589841 WLR589841 WVN589841 F655377 JB655377 SX655377 ACT655377 AMP655377 AWL655377 BGH655377 BQD655377 BZZ655377 CJV655377 CTR655377 DDN655377 DNJ655377 DXF655377 EHB655377 EQX655377 FAT655377 FKP655377 FUL655377 GEH655377 GOD655377 GXZ655377 HHV655377 HRR655377 IBN655377 ILJ655377 IVF655377 JFB655377 JOX655377 JYT655377 KIP655377 KSL655377 LCH655377 LMD655377 LVZ655377 MFV655377 MPR655377 MZN655377 NJJ655377 NTF655377 ODB655377 OMX655377 OWT655377 PGP655377 PQL655377 QAH655377 QKD655377 QTZ655377 RDV655377 RNR655377 RXN655377 SHJ655377 SRF655377 TBB655377 TKX655377 TUT655377 UEP655377 UOL655377 UYH655377 VID655377 VRZ655377 WBV655377 WLR655377 WVN655377 F720913 JB720913 SX720913 ACT720913 AMP720913 AWL720913 BGH720913 BQD720913 BZZ720913 CJV720913 CTR720913 DDN720913 DNJ720913 DXF720913 EHB720913 EQX720913 FAT720913 FKP720913 FUL720913 GEH720913 GOD720913 GXZ720913 HHV720913 HRR720913 IBN720913 ILJ720913 IVF720913 JFB720913 JOX720913 JYT720913 KIP720913 KSL720913 LCH720913 LMD720913 LVZ720913 MFV720913 MPR720913 MZN720913 NJJ720913 NTF720913 ODB720913 OMX720913 OWT720913 PGP720913 PQL720913 QAH720913 QKD720913 QTZ720913 RDV720913 RNR720913 RXN720913 SHJ720913 SRF720913 TBB720913 TKX720913 TUT720913 UEP720913 UOL720913 UYH720913 VID720913 VRZ720913 WBV720913 WLR720913 WVN720913 F786449 JB786449 SX786449 ACT786449 AMP786449 AWL786449 BGH786449 BQD786449 BZZ786449 CJV786449 CTR786449 DDN786449 DNJ786449 DXF786449 EHB786449 EQX786449 FAT786449 FKP786449 FUL786449 GEH786449 GOD786449 GXZ786449 HHV786449 HRR786449 IBN786449 ILJ786449 IVF786449 JFB786449 JOX786449 JYT786449 KIP786449 KSL786449 LCH786449 LMD786449 LVZ786449 MFV786449 MPR786449 MZN786449 NJJ786449 NTF786449 ODB786449 OMX786449 OWT786449 PGP786449 PQL786449 QAH786449 QKD786449 QTZ786449 RDV786449 RNR786449 RXN786449 SHJ786449 SRF786449 TBB786449 TKX786449 TUT786449 UEP786449 UOL786449 UYH786449 VID786449 VRZ786449 WBV786449 WLR786449 WVN786449 F851985 JB851985 SX851985 ACT851985 AMP851985 AWL851985 BGH851985 BQD851985 BZZ851985 CJV851985 CTR851985 DDN851985 DNJ851985 DXF851985 EHB851985 EQX851985 FAT851985 FKP851985 FUL851985 GEH851985 GOD851985 GXZ851985 HHV851985 HRR851985 IBN851985 ILJ851985 IVF851985 JFB851985 JOX851985 JYT851985 KIP851985 KSL851985 LCH851985 LMD851985 LVZ851985 MFV851985 MPR851985 MZN851985 NJJ851985 NTF851985 ODB851985 OMX851985 OWT851985 PGP851985 PQL851985 QAH851985 QKD851985 QTZ851985 RDV851985 RNR851985 RXN851985 SHJ851985 SRF851985 TBB851985 TKX851985 TUT851985 UEP851985 UOL851985 UYH851985 VID851985 VRZ851985 WBV851985 WLR851985 WVN851985 F917521 JB917521 SX917521 ACT917521 AMP917521 AWL917521 BGH917521 BQD917521 BZZ917521 CJV917521 CTR917521 DDN917521 DNJ917521 DXF917521 EHB917521 EQX917521 FAT917521 FKP917521 FUL917521 GEH917521 GOD917521 GXZ917521 HHV917521 HRR917521 IBN917521 ILJ917521 IVF917521 JFB917521 JOX917521 JYT917521 KIP917521 KSL917521 LCH917521 LMD917521 LVZ917521 MFV917521 MPR917521 MZN917521 NJJ917521 NTF917521 ODB917521 OMX917521 OWT917521 PGP917521 PQL917521 QAH917521 QKD917521 QTZ917521 RDV917521 RNR917521 RXN917521 SHJ917521 SRF917521 TBB917521 TKX917521 TUT917521 UEP917521 UOL917521 UYH917521 VID917521 VRZ917521 WBV917521 WLR917521 WVN917521 F983057 JB983057 SX983057 ACT983057 AMP983057 AWL983057 BGH983057 BQD983057 BZZ983057 CJV983057 CTR983057 DDN983057 DNJ983057 DXF983057 EHB983057 EQX983057 FAT983057 FKP983057 FUL983057 GEH983057 GOD983057 GXZ983057 HHV983057 HRR983057 IBN983057 ILJ983057 IVF983057 JFB983057 JOX983057 JYT983057 KIP983057 KSL983057 LCH983057 LMD983057 LVZ983057 MFV983057 MPR983057 MZN983057 NJJ983057 NTF983057 ODB983057 OMX983057 OWT983057 PGP983057 PQL983057 QAH983057 QKD983057 QTZ983057 RDV983057 RNR983057 RXN983057 SHJ983057 SRF983057 TBB983057 TKX983057 TUT983057 UEP983057 UOL983057 UYH983057 VID983057 VRZ983057 WBV983057 WLR983057 WVN17 WLR17 WBV17 VRZ17 VID17 UYH17 UOL17 UEP17 TUT17 TKX17 TBB17 SRF17 SHJ17 RXN17 RNR17 RDV17 QTZ17 QKD17 QAH17 PQL17 PGP17 OWT17 OMX17 ODB17 NTF17 NJJ17 MZN17 MPR17 MFV17 LVZ17 LMD17 LCH17 KSL17 KIP17 JYT17 JOX17 JFB17 IVF17 ILJ17 IBN17 HRR17 HHV17 GXZ17 GOD17 GEH17 FUL17 FKP17 FAT17 EQX17 EHB17 DXF17 DNJ17 DDN17 CTR17 CJV17 BZZ17 BQD17 BGH17 AWL17 AMP17 ACT17 SX17 JB17 IZ17 WVL17 WLP17 WBT17 VRX17 VIB17 UYF17 UOJ17 UEN17 TUR17 TKV17 TAZ17 SRD17 SHH17 RXL17 RNP17 RDT17 QTX17 QKB17 QAF17 PQJ17 PGN17 OWR17 OMV17 OCZ17 NTD17 NJH17 MZL17 MPP17 MFT17 LVX17 LMB17 LCF17 KSJ17 KIN17 JYR17 JOV17 JEZ17 IVD17 ILH17 IBL17 HRP17 HHT17 GXX17 GOB17 GEF17 FUJ17 FKN17 FAR17 EQV17 EGZ17 DXD17 DNH17 DDL17 CTP17 CJT17 BZX17 BQB17 BGF17 AWJ17 AMN17 ACR17 F17" xr:uid="{D1772849-9B2D-4788-BE2E-1A3B8FD9EE97}"/>
    <dataValidation type="list" allowBlank="1" showInputMessage="1" showErrorMessage="1" sqref="IZ16 SV16 ACR16 AMN16 AWJ16 BGF16 BQB16 BZX16 CJT16 CTP16 DDL16 DNH16 DXD16 EGZ16 EQV16 FAR16 FKN16 FUJ16 GEF16 GOB16 GXX16 HHT16 HRP16 IBL16 ILH16 IVD16 JEZ16 JOV16 JYR16 KIN16 KSJ16 LCF16 LMB16 LVX16 MFT16 MPP16 MZL16 NJH16 NTD16 OCZ16 OMV16 OWR16 PGN16 PQJ16 QAF16 QKB16 QTX16 RDT16 RNP16 RXL16 SHH16 SRD16 TAZ16 TKV16 TUR16 UEN16 UOJ16 UYF16 VIB16 VRX16 WBT16 WLP16 WVL16 WVL983056 D65552 IZ65552 SV65552 ACR65552 AMN65552 AWJ65552 BGF65552 BQB65552 BZX65552 CJT65552 CTP65552 DDL65552 DNH65552 DXD65552 EGZ65552 EQV65552 FAR65552 FKN65552 FUJ65552 GEF65552 GOB65552 GXX65552 HHT65552 HRP65552 IBL65552 ILH65552 IVD65552 JEZ65552 JOV65552 JYR65552 KIN65552 KSJ65552 LCF65552 LMB65552 LVX65552 MFT65552 MPP65552 MZL65552 NJH65552 NTD65552 OCZ65552 OMV65552 OWR65552 PGN65552 PQJ65552 QAF65552 QKB65552 QTX65552 RDT65552 RNP65552 RXL65552 SHH65552 SRD65552 TAZ65552 TKV65552 TUR65552 UEN65552 UOJ65552 UYF65552 VIB65552 VRX65552 WBT65552 WLP65552 WVL65552 D131088 IZ131088 SV131088 ACR131088 AMN131088 AWJ131088 BGF131088 BQB131088 BZX131088 CJT131088 CTP131088 DDL131088 DNH131088 DXD131088 EGZ131088 EQV131088 FAR131088 FKN131088 FUJ131088 GEF131088 GOB131088 GXX131088 HHT131088 HRP131088 IBL131088 ILH131088 IVD131088 JEZ131088 JOV131088 JYR131088 KIN131088 KSJ131088 LCF131088 LMB131088 LVX131088 MFT131088 MPP131088 MZL131088 NJH131088 NTD131088 OCZ131088 OMV131088 OWR131088 PGN131088 PQJ131088 QAF131088 QKB131088 QTX131088 RDT131088 RNP131088 RXL131088 SHH131088 SRD131088 TAZ131088 TKV131088 TUR131088 UEN131088 UOJ131088 UYF131088 VIB131088 VRX131088 WBT131088 WLP131088 WVL131088 D196624 IZ196624 SV196624 ACR196624 AMN196624 AWJ196624 BGF196624 BQB196624 BZX196624 CJT196624 CTP196624 DDL196624 DNH196624 DXD196624 EGZ196624 EQV196624 FAR196624 FKN196624 FUJ196624 GEF196624 GOB196624 GXX196624 HHT196624 HRP196624 IBL196624 ILH196624 IVD196624 JEZ196624 JOV196624 JYR196624 KIN196624 KSJ196624 LCF196624 LMB196624 LVX196624 MFT196624 MPP196624 MZL196624 NJH196624 NTD196624 OCZ196624 OMV196624 OWR196624 PGN196624 PQJ196624 QAF196624 QKB196624 QTX196624 RDT196624 RNP196624 RXL196624 SHH196624 SRD196624 TAZ196624 TKV196624 TUR196624 UEN196624 UOJ196624 UYF196624 VIB196624 VRX196624 WBT196624 WLP196624 WVL196624 D262160 IZ262160 SV262160 ACR262160 AMN262160 AWJ262160 BGF262160 BQB262160 BZX262160 CJT262160 CTP262160 DDL262160 DNH262160 DXD262160 EGZ262160 EQV262160 FAR262160 FKN262160 FUJ262160 GEF262160 GOB262160 GXX262160 HHT262160 HRP262160 IBL262160 ILH262160 IVD262160 JEZ262160 JOV262160 JYR262160 KIN262160 KSJ262160 LCF262160 LMB262160 LVX262160 MFT262160 MPP262160 MZL262160 NJH262160 NTD262160 OCZ262160 OMV262160 OWR262160 PGN262160 PQJ262160 QAF262160 QKB262160 QTX262160 RDT262160 RNP262160 RXL262160 SHH262160 SRD262160 TAZ262160 TKV262160 TUR262160 UEN262160 UOJ262160 UYF262160 VIB262160 VRX262160 WBT262160 WLP262160 WVL262160 D327696 IZ327696 SV327696 ACR327696 AMN327696 AWJ327696 BGF327696 BQB327696 BZX327696 CJT327696 CTP327696 DDL327696 DNH327696 DXD327696 EGZ327696 EQV327696 FAR327696 FKN327696 FUJ327696 GEF327696 GOB327696 GXX327696 HHT327696 HRP327696 IBL327696 ILH327696 IVD327696 JEZ327696 JOV327696 JYR327696 KIN327696 KSJ327696 LCF327696 LMB327696 LVX327696 MFT327696 MPP327696 MZL327696 NJH327696 NTD327696 OCZ327696 OMV327696 OWR327696 PGN327696 PQJ327696 QAF327696 QKB327696 QTX327696 RDT327696 RNP327696 RXL327696 SHH327696 SRD327696 TAZ327696 TKV327696 TUR327696 UEN327696 UOJ327696 UYF327696 VIB327696 VRX327696 WBT327696 WLP327696 WVL327696 D393232 IZ393232 SV393232 ACR393232 AMN393232 AWJ393232 BGF393232 BQB393232 BZX393232 CJT393232 CTP393232 DDL393232 DNH393232 DXD393232 EGZ393232 EQV393232 FAR393232 FKN393232 FUJ393232 GEF393232 GOB393232 GXX393232 HHT393232 HRP393232 IBL393232 ILH393232 IVD393232 JEZ393232 JOV393232 JYR393232 KIN393232 KSJ393232 LCF393232 LMB393232 LVX393232 MFT393232 MPP393232 MZL393232 NJH393232 NTD393232 OCZ393232 OMV393232 OWR393232 PGN393232 PQJ393232 QAF393232 QKB393232 QTX393232 RDT393232 RNP393232 RXL393232 SHH393232 SRD393232 TAZ393232 TKV393232 TUR393232 UEN393232 UOJ393232 UYF393232 VIB393232 VRX393232 WBT393232 WLP393232 WVL393232 D458768 IZ458768 SV458768 ACR458768 AMN458768 AWJ458768 BGF458768 BQB458768 BZX458768 CJT458768 CTP458768 DDL458768 DNH458768 DXD458768 EGZ458768 EQV458768 FAR458768 FKN458768 FUJ458768 GEF458768 GOB458768 GXX458768 HHT458768 HRP458768 IBL458768 ILH458768 IVD458768 JEZ458768 JOV458768 JYR458768 KIN458768 KSJ458768 LCF458768 LMB458768 LVX458768 MFT458768 MPP458768 MZL458768 NJH458768 NTD458768 OCZ458768 OMV458768 OWR458768 PGN458768 PQJ458768 QAF458768 QKB458768 QTX458768 RDT458768 RNP458768 RXL458768 SHH458768 SRD458768 TAZ458768 TKV458768 TUR458768 UEN458768 UOJ458768 UYF458768 VIB458768 VRX458768 WBT458768 WLP458768 WVL458768 D524304 IZ524304 SV524304 ACR524304 AMN524304 AWJ524304 BGF524304 BQB524304 BZX524304 CJT524304 CTP524304 DDL524304 DNH524304 DXD524304 EGZ524304 EQV524304 FAR524304 FKN524304 FUJ524304 GEF524304 GOB524304 GXX524304 HHT524304 HRP524304 IBL524304 ILH524304 IVD524304 JEZ524304 JOV524304 JYR524304 KIN524304 KSJ524304 LCF524304 LMB524304 LVX524304 MFT524304 MPP524304 MZL524304 NJH524304 NTD524304 OCZ524304 OMV524304 OWR524304 PGN524304 PQJ524304 QAF524304 QKB524304 QTX524304 RDT524304 RNP524304 RXL524304 SHH524304 SRD524304 TAZ524304 TKV524304 TUR524304 UEN524304 UOJ524304 UYF524304 VIB524304 VRX524304 WBT524304 WLP524304 WVL524304 D589840 IZ589840 SV589840 ACR589840 AMN589840 AWJ589840 BGF589840 BQB589840 BZX589840 CJT589840 CTP589840 DDL589840 DNH589840 DXD589840 EGZ589840 EQV589840 FAR589840 FKN589840 FUJ589840 GEF589840 GOB589840 GXX589840 HHT589840 HRP589840 IBL589840 ILH589840 IVD589840 JEZ589840 JOV589840 JYR589840 KIN589840 KSJ589840 LCF589840 LMB589840 LVX589840 MFT589840 MPP589840 MZL589840 NJH589840 NTD589840 OCZ589840 OMV589840 OWR589840 PGN589840 PQJ589840 QAF589840 QKB589840 QTX589840 RDT589840 RNP589840 RXL589840 SHH589840 SRD589840 TAZ589840 TKV589840 TUR589840 UEN589840 UOJ589840 UYF589840 VIB589840 VRX589840 WBT589840 WLP589840 WVL589840 D655376 IZ655376 SV655376 ACR655376 AMN655376 AWJ655376 BGF655376 BQB655376 BZX655376 CJT655376 CTP655376 DDL655376 DNH655376 DXD655376 EGZ655376 EQV655376 FAR655376 FKN655376 FUJ655376 GEF655376 GOB655376 GXX655376 HHT655376 HRP655376 IBL655376 ILH655376 IVD655376 JEZ655376 JOV655376 JYR655376 KIN655376 KSJ655376 LCF655376 LMB655376 LVX655376 MFT655376 MPP655376 MZL655376 NJH655376 NTD655376 OCZ655376 OMV655376 OWR655376 PGN655376 PQJ655376 QAF655376 QKB655376 QTX655376 RDT655376 RNP655376 RXL655376 SHH655376 SRD655376 TAZ655376 TKV655376 TUR655376 UEN655376 UOJ655376 UYF655376 VIB655376 VRX655376 WBT655376 WLP655376 WVL655376 D720912 IZ720912 SV720912 ACR720912 AMN720912 AWJ720912 BGF720912 BQB720912 BZX720912 CJT720912 CTP720912 DDL720912 DNH720912 DXD720912 EGZ720912 EQV720912 FAR720912 FKN720912 FUJ720912 GEF720912 GOB720912 GXX720912 HHT720912 HRP720912 IBL720912 ILH720912 IVD720912 JEZ720912 JOV720912 JYR720912 KIN720912 KSJ720912 LCF720912 LMB720912 LVX720912 MFT720912 MPP720912 MZL720912 NJH720912 NTD720912 OCZ720912 OMV720912 OWR720912 PGN720912 PQJ720912 QAF720912 QKB720912 QTX720912 RDT720912 RNP720912 RXL720912 SHH720912 SRD720912 TAZ720912 TKV720912 TUR720912 UEN720912 UOJ720912 UYF720912 VIB720912 VRX720912 WBT720912 WLP720912 WVL720912 D786448 IZ786448 SV786448 ACR786448 AMN786448 AWJ786448 BGF786448 BQB786448 BZX786448 CJT786448 CTP786448 DDL786448 DNH786448 DXD786448 EGZ786448 EQV786448 FAR786448 FKN786448 FUJ786448 GEF786448 GOB786448 GXX786448 HHT786448 HRP786448 IBL786448 ILH786448 IVD786448 JEZ786448 JOV786448 JYR786448 KIN786448 KSJ786448 LCF786448 LMB786448 LVX786448 MFT786448 MPP786448 MZL786448 NJH786448 NTD786448 OCZ786448 OMV786448 OWR786448 PGN786448 PQJ786448 QAF786448 QKB786448 QTX786448 RDT786448 RNP786448 RXL786448 SHH786448 SRD786448 TAZ786448 TKV786448 TUR786448 UEN786448 UOJ786448 UYF786448 VIB786448 VRX786448 WBT786448 WLP786448 WVL786448 D851984 IZ851984 SV851984 ACR851984 AMN851984 AWJ851984 BGF851984 BQB851984 BZX851984 CJT851984 CTP851984 DDL851984 DNH851984 DXD851984 EGZ851984 EQV851984 FAR851984 FKN851984 FUJ851984 GEF851984 GOB851984 GXX851984 HHT851984 HRP851984 IBL851984 ILH851984 IVD851984 JEZ851984 JOV851984 JYR851984 KIN851984 KSJ851984 LCF851984 LMB851984 LVX851984 MFT851984 MPP851984 MZL851984 NJH851984 NTD851984 OCZ851984 OMV851984 OWR851984 PGN851984 PQJ851984 QAF851984 QKB851984 QTX851984 RDT851984 RNP851984 RXL851984 SHH851984 SRD851984 TAZ851984 TKV851984 TUR851984 UEN851984 UOJ851984 UYF851984 VIB851984 VRX851984 WBT851984 WLP851984 WVL851984 D917520 IZ917520 SV917520 ACR917520 AMN917520 AWJ917520 BGF917520 BQB917520 BZX917520 CJT917520 CTP917520 DDL917520 DNH917520 DXD917520 EGZ917520 EQV917520 FAR917520 FKN917520 FUJ917520 GEF917520 GOB917520 GXX917520 HHT917520 HRP917520 IBL917520 ILH917520 IVD917520 JEZ917520 JOV917520 JYR917520 KIN917520 KSJ917520 LCF917520 LMB917520 LVX917520 MFT917520 MPP917520 MZL917520 NJH917520 NTD917520 OCZ917520 OMV917520 OWR917520 PGN917520 PQJ917520 QAF917520 QKB917520 QTX917520 RDT917520 RNP917520 RXL917520 SHH917520 SRD917520 TAZ917520 TKV917520 TUR917520 UEN917520 UOJ917520 UYF917520 VIB917520 VRX917520 WBT917520 WLP917520 WVL917520 D983056 IZ983056 SV983056 ACR983056 AMN983056 AWJ983056 BGF983056 BQB983056 BZX983056 CJT983056 CTP983056 DDL983056 DNH983056 DXD983056 EGZ983056 EQV983056 FAR983056 FKN983056 FUJ983056 GEF983056 GOB983056 GXX983056 HHT983056 HRP983056 IBL983056 ILH983056 IVD983056 JEZ983056 JOV983056 JYR983056 KIN983056 KSJ983056 LCF983056 LMB983056 LVX983056 MFT983056 MPP983056 MZL983056 NJH983056 NTD983056 OCZ983056 OMV983056 OWR983056 PGN983056 PQJ983056 QAF983056 QKB983056 QTX983056 RDT983056 RNP983056 RXL983056 SHH983056 SRD983056 TAZ983056 TKV983056 TUR983056 UEN983056 UOJ983056 UYF983056 VIB983056 VRX983056 WBT983056 WLP983056 F16" xr:uid="{BFAB91E5-5F0F-4F57-AD6D-DBF3F36B9C82}">
      <formula1>"（↓選択してください）,①教育の情報化に関連した教室等の改造工事,②校舎等のバリアフリー化整備"</formula1>
    </dataValidation>
    <dataValidation type="list" allowBlank="1" showInputMessage="1" showErrorMessage="1" sqref="D11:D12" xr:uid="{5754F550-DFCE-48A2-9C7F-FC27DCF35C81}">
      <formula1>"選択してください,〇,×"</formula1>
    </dataValidation>
    <dataValidation type="list" imeMode="disabled" allowBlank="1" showErrorMessage="1" prompt="各法人の設置している、大学・短期大学・高等専門学校における耐震化率を算出ください。_x000a_" sqref="G13" xr:uid="{F2B8A744-74F4-419E-BA37-7BD814303851}">
      <formula1>"選択してください,①学校に避難所指定施設はない,②学校に避難所指定施設がある"</formula1>
    </dataValidation>
    <dataValidation imeMode="disabled" allowBlank="1" showErrorMessage="1" prompt="各法人の設置している、大学・短期大学・高等専門学校における耐震化率を算出ください。_x000a_" sqref="G15 C15 E16:E17" xr:uid="{1411BA52-85AD-41DF-8D54-1A7B553AA558}"/>
    <dataValidation allowBlank="1" showErrorMessage="1" prompt="各法人の設置している、大学・短期大学・高等専門学校における耐震化率を算出ください。_x000a_" sqref="A17 B12" xr:uid="{20CE52B2-F4D1-4202-A38A-FE0F76F7574B}"/>
    <dataValidation type="list" allowBlank="1" showInputMessage="1" showErrorMessage="1" prompt="あてはまるものは、○を選択" sqref="H33 H27:H31" xr:uid="{58EF30BF-DAB0-452E-B0BC-164B6C78FA97}">
      <formula1>"○"</formula1>
    </dataValidation>
    <dataValidation type="list" allowBlank="1" showInputMessage="1" showErrorMessage="1" prompt="本事業の対象施設に指定避難所等に指定されている建物がある場合は、「有」を選択すること" sqref="B17" xr:uid="{00D3CBB8-E24A-4DA8-871A-3C16FF23D165}">
      <formula1>"選択してください,有,無"</formula1>
    </dataValidation>
    <dataValidation imeMode="disabled" allowBlank="1" showErrorMessage="1" promptTitle="――――――――――――――――――――――――――――――" prompt="各法人の設置している、大学・短期大学・高等専門学校における耐震化率を算出ください。_x000a_例：学校法人文科学園（設置している高等教育機関：Ａ大学、Ｂ短期大学） _x000a_Ａ大学の保有する建物 （新耐震基準and旧耐震基準で耐震化完了済み：5000㎡） _x000a_Ｂ短期大学の保有する建物（新耐震基準：2500㎡、旧耐震で耐震化未完了：1000㎡）_x000a_耐震化完了済み平米数（5000+2500）/全平米数（8500）＝0.882・・・→88.2％" sqref="B12" xr:uid="{F72E80F4-38BB-4D48-863C-455730F4F01F}"/>
  </dataValidations>
  <hyperlinks>
    <hyperlink ref="J8" r:id="rId1" xr:uid="{70DFC198-6F5D-4E91-ADCE-41429939E989}"/>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188AE-3B7A-4239-9A25-FC00C34C1AC3}">
  <sheetPr>
    <tabColor theme="8"/>
    <pageSetUpPr fitToPage="1"/>
  </sheetPr>
  <dimension ref="A1:J51"/>
  <sheetViews>
    <sheetView view="pageBreakPreview" zoomScale="85" zoomScaleNormal="75" zoomScaleSheetLayoutView="85" workbookViewId="0">
      <selection activeCell="A2" sqref="A2:J2"/>
    </sheetView>
  </sheetViews>
  <sheetFormatPr defaultColWidth="9" defaultRowHeight="13.5"/>
  <cols>
    <col min="1" max="2" width="4.5" style="1" customWidth="1"/>
    <col min="3" max="4" width="26.875" style="1" customWidth="1"/>
    <col min="5" max="5" width="25.375" style="1" customWidth="1"/>
    <col min="6" max="6" width="16.875" style="1" customWidth="1"/>
    <col min="7" max="7" width="22.5" style="4" customWidth="1"/>
    <col min="8" max="256" width="9" style="1"/>
    <col min="257" max="258" width="4.5" style="1" customWidth="1"/>
    <col min="259" max="260" width="26.875" style="1" customWidth="1"/>
    <col min="261" max="261" width="25.375" style="1" customWidth="1"/>
    <col min="262" max="262" width="28.625" style="1" bestFit="1" customWidth="1"/>
    <col min="263" max="263" width="22.5" style="1" customWidth="1"/>
    <col min="264" max="512" width="9" style="1"/>
    <col min="513" max="514" width="4.5" style="1" customWidth="1"/>
    <col min="515" max="516" width="26.875" style="1" customWidth="1"/>
    <col min="517" max="517" width="25.375" style="1" customWidth="1"/>
    <col min="518" max="518" width="28.625" style="1" bestFit="1" customWidth="1"/>
    <col min="519" max="519" width="22.5" style="1" customWidth="1"/>
    <col min="520" max="768" width="9" style="1"/>
    <col min="769" max="770" width="4.5" style="1" customWidth="1"/>
    <col min="771" max="772" width="26.875" style="1" customWidth="1"/>
    <col min="773" max="773" width="25.375" style="1" customWidth="1"/>
    <col min="774" max="774" width="28.625" style="1" bestFit="1" customWidth="1"/>
    <col min="775" max="775" width="22.5" style="1" customWidth="1"/>
    <col min="776" max="1024" width="9" style="1"/>
    <col min="1025" max="1026" width="4.5" style="1" customWidth="1"/>
    <col min="1027" max="1028" width="26.875" style="1" customWidth="1"/>
    <col min="1029" max="1029" width="25.375" style="1" customWidth="1"/>
    <col min="1030" max="1030" width="28.625" style="1" bestFit="1" customWidth="1"/>
    <col min="1031" max="1031" width="22.5" style="1" customWidth="1"/>
    <col min="1032" max="1280" width="9" style="1"/>
    <col min="1281" max="1282" width="4.5" style="1" customWidth="1"/>
    <col min="1283" max="1284" width="26.875" style="1" customWidth="1"/>
    <col min="1285" max="1285" width="25.375" style="1" customWidth="1"/>
    <col min="1286" max="1286" width="28.625" style="1" bestFit="1" customWidth="1"/>
    <col min="1287" max="1287" width="22.5" style="1" customWidth="1"/>
    <col min="1288" max="1536" width="9" style="1"/>
    <col min="1537" max="1538" width="4.5" style="1" customWidth="1"/>
    <col min="1539" max="1540" width="26.875" style="1" customWidth="1"/>
    <col min="1541" max="1541" width="25.375" style="1" customWidth="1"/>
    <col min="1542" max="1542" width="28.625" style="1" bestFit="1" customWidth="1"/>
    <col min="1543" max="1543" width="22.5" style="1" customWidth="1"/>
    <col min="1544" max="1792" width="9" style="1"/>
    <col min="1793" max="1794" width="4.5" style="1" customWidth="1"/>
    <col min="1795" max="1796" width="26.875" style="1" customWidth="1"/>
    <col min="1797" max="1797" width="25.375" style="1" customWidth="1"/>
    <col min="1798" max="1798" width="28.625" style="1" bestFit="1" customWidth="1"/>
    <col min="1799" max="1799" width="22.5" style="1" customWidth="1"/>
    <col min="1800" max="2048" width="9" style="1"/>
    <col min="2049" max="2050" width="4.5" style="1" customWidth="1"/>
    <col min="2051" max="2052" width="26.875" style="1" customWidth="1"/>
    <col min="2053" max="2053" width="25.375" style="1" customWidth="1"/>
    <col min="2054" max="2054" width="28.625" style="1" bestFit="1" customWidth="1"/>
    <col min="2055" max="2055" width="22.5" style="1" customWidth="1"/>
    <col min="2056" max="2304" width="9" style="1"/>
    <col min="2305" max="2306" width="4.5" style="1" customWidth="1"/>
    <col min="2307" max="2308" width="26.875" style="1" customWidth="1"/>
    <col min="2309" max="2309" width="25.375" style="1" customWidth="1"/>
    <col min="2310" max="2310" width="28.625" style="1" bestFit="1" customWidth="1"/>
    <col min="2311" max="2311" width="22.5" style="1" customWidth="1"/>
    <col min="2312" max="2560" width="9" style="1"/>
    <col min="2561" max="2562" width="4.5" style="1" customWidth="1"/>
    <col min="2563" max="2564" width="26.875" style="1" customWidth="1"/>
    <col min="2565" max="2565" width="25.375" style="1" customWidth="1"/>
    <col min="2566" max="2566" width="28.625" style="1" bestFit="1" customWidth="1"/>
    <col min="2567" max="2567" width="22.5" style="1" customWidth="1"/>
    <col min="2568" max="2816" width="9" style="1"/>
    <col min="2817" max="2818" width="4.5" style="1" customWidth="1"/>
    <col min="2819" max="2820" width="26.875" style="1" customWidth="1"/>
    <col min="2821" max="2821" width="25.375" style="1" customWidth="1"/>
    <col min="2822" max="2822" width="28.625" style="1" bestFit="1" customWidth="1"/>
    <col min="2823" max="2823" width="22.5" style="1" customWidth="1"/>
    <col min="2824" max="3072" width="9" style="1"/>
    <col min="3073" max="3074" width="4.5" style="1" customWidth="1"/>
    <col min="3075" max="3076" width="26.875" style="1" customWidth="1"/>
    <col min="3077" max="3077" width="25.375" style="1" customWidth="1"/>
    <col min="3078" max="3078" width="28.625" style="1" bestFit="1" customWidth="1"/>
    <col min="3079" max="3079" width="22.5" style="1" customWidth="1"/>
    <col min="3080" max="3328" width="9" style="1"/>
    <col min="3329" max="3330" width="4.5" style="1" customWidth="1"/>
    <col min="3331" max="3332" width="26.875" style="1" customWidth="1"/>
    <col min="3333" max="3333" width="25.375" style="1" customWidth="1"/>
    <col min="3334" max="3334" width="28.625" style="1" bestFit="1" customWidth="1"/>
    <col min="3335" max="3335" width="22.5" style="1" customWidth="1"/>
    <col min="3336" max="3584" width="9" style="1"/>
    <col min="3585" max="3586" width="4.5" style="1" customWidth="1"/>
    <col min="3587" max="3588" width="26.875" style="1" customWidth="1"/>
    <col min="3589" max="3589" width="25.375" style="1" customWidth="1"/>
    <col min="3590" max="3590" width="28.625" style="1" bestFit="1" customWidth="1"/>
    <col min="3591" max="3591" width="22.5" style="1" customWidth="1"/>
    <col min="3592" max="3840" width="9" style="1"/>
    <col min="3841" max="3842" width="4.5" style="1" customWidth="1"/>
    <col min="3843" max="3844" width="26.875" style="1" customWidth="1"/>
    <col min="3845" max="3845" width="25.375" style="1" customWidth="1"/>
    <col min="3846" max="3846" width="28.625" style="1" bestFit="1" customWidth="1"/>
    <col min="3847" max="3847" width="22.5" style="1" customWidth="1"/>
    <col min="3848" max="4096" width="9" style="1"/>
    <col min="4097" max="4098" width="4.5" style="1" customWidth="1"/>
    <col min="4099" max="4100" width="26.875" style="1" customWidth="1"/>
    <col min="4101" max="4101" width="25.375" style="1" customWidth="1"/>
    <col min="4102" max="4102" width="28.625" style="1" bestFit="1" customWidth="1"/>
    <col min="4103" max="4103" width="22.5" style="1" customWidth="1"/>
    <col min="4104" max="4352" width="9" style="1"/>
    <col min="4353" max="4354" width="4.5" style="1" customWidth="1"/>
    <col min="4355" max="4356" width="26.875" style="1" customWidth="1"/>
    <col min="4357" max="4357" width="25.375" style="1" customWidth="1"/>
    <col min="4358" max="4358" width="28.625" style="1" bestFit="1" customWidth="1"/>
    <col min="4359" max="4359" width="22.5" style="1" customWidth="1"/>
    <col min="4360" max="4608" width="9" style="1"/>
    <col min="4609" max="4610" width="4.5" style="1" customWidth="1"/>
    <col min="4611" max="4612" width="26.875" style="1" customWidth="1"/>
    <col min="4613" max="4613" width="25.375" style="1" customWidth="1"/>
    <col min="4614" max="4614" width="28.625" style="1" bestFit="1" customWidth="1"/>
    <col min="4615" max="4615" width="22.5" style="1" customWidth="1"/>
    <col min="4616" max="4864" width="9" style="1"/>
    <col min="4865" max="4866" width="4.5" style="1" customWidth="1"/>
    <col min="4867" max="4868" width="26.875" style="1" customWidth="1"/>
    <col min="4869" max="4869" width="25.375" style="1" customWidth="1"/>
    <col min="4870" max="4870" width="28.625" style="1" bestFit="1" customWidth="1"/>
    <col min="4871" max="4871" width="22.5" style="1" customWidth="1"/>
    <col min="4872" max="5120" width="9" style="1"/>
    <col min="5121" max="5122" width="4.5" style="1" customWidth="1"/>
    <col min="5123" max="5124" width="26.875" style="1" customWidth="1"/>
    <col min="5125" max="5125" width="25.375" style="1" customWidth="1"/>
    <col min="5126" max="5126" width="28.625" style="1" bestFit="1" customWidth="1"/>
    <col min="5127" max="5127" width="22.5" style="1" customWidth="1"/>
    <col min="5128" max="5376" width="9" style="1"/>
    <col min="5377" max="5378" width="4.5" style="1" customWidth="1"/>
    <col min="5379" max="5380" width="26.875" style="1" customWidth="1"/>
    <col min="5381" max="5381" width="25.375" style="1" customWidth="1"/>
    <col min="5382" max="5382" width="28.625" style="1" bestFit="1" customWidth="1"/>
    <col min="5383" max="5383" width="22.5" style="1" customWidth="1"/>
    <col min="5384" max="5632" width="9" style="1"/>
    <col min="5633" max="5634" width="4.5" style="1" customWidth="1"/>
    <col min="5635" max="5636" width="26.875" style="1" customWidth="1"/>
    <col min="5637" max="5637" width="25.375" style="1" customWidth="1"/>
    <col min="5638" max="5638" width="28.625" style="1" bestFit="1" customWidth="1"/>
    <col min="5639" max="5639" width="22.5" style="1" customWidth="1"/>
    <col min="5640" max="5888" width="9" style="1"/>
    <col min="5889" max="5890" width="4.5" style="1" customWidth="1"/>
    <col min="5891" max="5892" width="26.875" style="1" customWidth="1"/>
    <col min="5893" max="5893" width="25.375" style="1" customWidth="1"/>
    <col min="5894" max="5894" width="28.625" style="1" bestFit="1" customWidth="1"/>
    <col min="5895" max="5895" width="22.5" style="1" customWidth="1"/>
    <col min="5896" max="6144" width="9" style="1"/>
    <col min="6145" max="6146" width="4.5" style="1" customWidth="1"/>
    <col min="6147" max="6148" width="26.875" style="1" customWidth="1"/>
    <col min="6149" max="6149" width="25.375" style="1" customWidth="1"/>
    <col min="6150" max="6150" width="28.625" style="1" bestFit="1" customWidth="1"/>
    <col min="6151" max="6151" width="22.5" style="1" customWidth="1"/>
    <col min="6152" max="6400" width="9" style="1"/>
    <col min="6401" max="6402" width="4.5" style="1" customWidth="1"/>
    <col min="6403" max="6404" width="26.875" style="1" customWidth="1"/>
    <col min="6405" max="6405" width="25.375" style="1" customWidth="1"/>
    <col min="6406" max="6406" width="28.625" style="1" bestFit="1" customWidth="1"/>
    <col min="6407" max="6407" width="22.5" style="1" customWidth="1"/>
    <col min="6408" max="6656" width="9" style="1"/>
    <col min="6657" max="6658" width="4.5" style="1" customWidth="1"/>
    <col min="6659" max="6660" width="26.875" style="1" customWidth="1"/>
    <col min="6661" max="6661" width="25.375" style="1" customWidth="1"/>
    <col min="6662" max="6662" width="28.625" style="1" bestFit="1" customWidth="1"/>
    <col min="6663" max="6663" width="22.5" style="1" customWidth="1"/>
    <col min="6664" max="6912" width="9" style="1"/>
    <col min="6913" max="6914" width="4.5" style="1" customWidth="1"/>
    <col min="6915" max="6916" width="26.875" style="1" customWidth="1"/>
    <col min="6917" max="6917" width="25.375" style="1" customWidth="1"/>
    <col min="6918" max="6918" width="28.625" style="1" bestFit="1" customWidth="1"/>
    <col min="6919" max="6919" width="22.5" style="1" customWidth="1"/>
    <col min="6920" max="7168" width="9" style="1"/>
    <col min="7169" max="7170" width="4.5" style="1" customWidth="1"/>
    <col min="7171" max="7172" width="26.875" style="1" customWidth="1"/>
    <col min="7173" max="7173" width="25.375" style="1" customWidth="1"/>
    <col min="7174" max="7174" width="28.625" style="1" bestFit="1" customWidth="1"/>
    <col min="7175" max="7175" width="22.5" style="1" customWidth="1"/>
    <col min="7176" max="7424" width="9" style="1"/>
    <col min="7425" max="7426" width="4.5" style="1" customWidth="1"/>
    <col min="7427" max="7428" width="26.875" style="1" customWidth="1"/>
    <col min="7429" max="7429" width="25.375" style="1" customWidth="1"/>
    <col min="7430" max="7430" width="28.625" style="1" bestFit="1" customWidth="1"/>
    <col min="7431" max="7431" width="22.5" style="1" customWidth="1"/>
    <col min="7432" max="7680" width="9" style="1"/>
    <col min="7681" max="7682" width="4.5" style="1" customWidth="1"/>
    <col min="7683" max="7684" width="26.875" style="1" customWidth="1"/>
    <col min="7685" max="7685" width="25.375" style="1" customWidth="1"/>
    <col min="7686" max="7686" width="28.625" style="1" bestFit="1" customWidth="1"/>
    <col min="7687" max="7687" width="22.5" style="1" customWidth="1"/>
    <col min="7688" max="7936" width="9" style="1"/>
    <col min="7937" max="7938" width="4.5" style="1" customWidth="1"/>
    <col min="7939" max="7940" width="26.875" style="1" customWidth="1"/>
    <col min="7941" max="7941" width="25.375" style="1" customWidth="1"/>
    <col min="7942" max="7942" width="28.625" style="1" bestFit="1" customWidth="1"/>
    <col min="7943" max="7943" width="22.5" style="1" customWidth="1"/>
    <col min="7944" max="8192" width="9" style="1"/>
    <col min="8193" max="8194" width="4.5" style="1" customWidth="1"/>
    <col min="8195" max="8196" width="26.875" style="1" customWidth="1"/>
    <col min="8197" max="8197" width="25.375" style="1" customWidth="1"/>
    <col min="8198" max="8198" width="28.625" style="1" bestFit="1" customWidth="1"/>
    <col min="8199" max="8199" width="22.5" style="1" customWidth="1"/>
    <col min="8200" max="8448" width="9" style="1"/>
    <col min="8449" max="8450" width="4.5" style="1" customWidth="1"/>
    <col min="8451" max="8452" width="26.875" style="1" customWidth="1"/>
    <col min="8453" max="8453" width="25.375" style="1" customWidth="1"/>
    <col min="8454" max="8454" width="28.625" style="1" bestFit="1" customWidth="1"/>
    <col min="8455" max="8455" width="22.5" style="1" customWidth="1"/>
    <col min="8456" max="8704" width="9" style="1"/>
    <col min="8705" max="8706" width="4.5" style="1" customWidth="1"/>
    <col min="8707" max="8708" width="26.875" style="1" customWidth="1"/>
    <col min="8709" max="8709" width="25.375" style="1" customWidth="1"/>
    <col min="8710" max="8710" width="28.625" style="1" bestFit="1" customWidth="1"/>
    <col min="8711" max="8711" width="22.5" style="1" customWidth="1"/>
    <col min="8712" max="8960" width="9" style="1"/>
    <col min="8961" max="8962" width="4.5" style="1" customWidth="1"/>
    <col min="8963" max="8964" width="26.875" style="1" customWidth="1"/>
    <col min="8965" max="8965" width="25.375" style="1" customWidth="1"/>
    <col min="8966" max="8966" width="28.625" style="1" bestFit="1" customWidth="1"/>
    <col min="8967" max="8967" width="22.5" style="1" customWidth="1"/>
    <col min="8968" max="9216" width="9" style="1"/>
    <col min="9217" max="9218" width="4.5" style="1" customWidth="1"/>
    <col min="9219" max="9220" width="26.875" style="1" customWidth="1"/>
    <col min="9221" max="9221" width="25.375" style="1" customWidth="1"/>
    <col min="9222" max="9222" width="28.625" style="1" bestFit="1" customWidth="1"/>
    <col min="9223" max="9223" width="22.5" style="1" customWidth="1"/>
    <col min="9224" max="9472" width="9" style="1"/>
    <col min="9473" max="9474" width="4.5" style="1" customWidth="1"/>
    <col min="9475" max="9476" width="26.875" style="1" customWidth="1"/>
    <col min="9477" max="9477" width="25.375" style="1" customWidth="1"/>
    <col min="9478" max="9478" width="28.625" style="1" bestFit="1" customWidth="1"/>
    <col min="9479" max="9479" width="22.5" style="1" customWidth="1"/>
    <col min="9480" max="9728" width="9" style="1"/>
    <col min="9729" max="9730" width="4.5" style="1" customWidth="1"/>
    <col min="9731" max="9732" width="26.875" style="1" customWidth="1"/>
    <col min="9733" max="9733" width="25.375" style="1" customWidth="1"/>
    <col min="9734" max="9734" width="28.625" style="1" bestFit="1" customWidth="1"/>
    <col min="9735" max="9735" width="22.5" style="1" customWidth="1"/>
    <col min="9736" max="9984" width="9" style="1"/>
    <col min="9985" max="9986" width="4.5" style="1" customWidth="1"/>
    <col min="9987" max="9988" width="26.875" style="1" customWidth="1"/>
    <col min="9989" max="9989" width="25.375" style="1" customWidth="1"/>
    <col min="9990" max="9990" width="28.625" style="1" bestFit="1" customWidth="1"/>
    <col min="9991" max="9991" width="22.5" style="1" customWidth="1"/>
    <col min="9992" max="10240" width="9" style="1"/>
    <col min="10241" max="10242" width="4.5" style="1" customWidth="1"/>
    <col min="10243" max="10244" width="26.875" style="1" customWidth="1"/>
    <col min="10245" max="10245" width="25.375" style="1" customWidth="1"/>
    <col min="10246" max="10246" width="28.625" style="1" bestFit="1" customWidth="1"/>
    <col min="10247" max="10247" width="22.5" style="1" customWidth="1"/>
    <col min="10248" max="10496" width="9" style="1"/>
    <col min="10497" max="10498" width="4.5" style="1" customWidth="1"/>
    <col min="10499" max="10500" width="26.875" style="1" customWidth="1"/>
    <col min="10501" max="10501" width="25.375" style="1" customWidth="1"/>
    <col min="10502" max="10502" width="28.625" style="1" bestFit="1" customWidth="1"/>
    <col min="10503" max="10503" width="22.5" style="1" customWidth="1"/>
    <col min="10504" max="10752" width="9" style="1"/>
    <col min="10753" max="10754" width="4.5" style="1" customWidth="1"/>
    <col min="10755" max="10756" width="26.875" style="1" customWidth="1"/>
    <col min="10757" max="10757" width="25.375" style="1" customWidth="1"/>
    <col min="10758" max="10758" width="28.625" style="1" bestFit="1" customWidth="1"/>
    <col min="10759" max="10759" width="22.5" style="1" customWidth="1"/>
    <col min="10760" max="11008" width="9" style="1"/>
    <col min="11009" max="11010" width="4.5" style="1" customWidth="1"/>
    <col min="11011" max="11012" width="26.875" style="1" customWidth="1"/>
    <col min="11013" max="11013" width="25.375" style="1" customWidth="1"/>
    <col min="11014" max="11014" width="28.625" style="1" bestFit="1" customWidth="1"/>
    <col min="11015" max="11015" width="22.5" style="1" customWidth="1"/>
    <col min="11016" max="11264" width="9" style="1"/>
    <col min="11265" max="11266" width="4.5" style="1" customWidth="1"/>
    <col min="11267" max="11268" width="26.875" style="1" customWidth="1"/>
    <col min="11269" max="11269" width="25.375" style="1" customWidth="1"/>
    <col min="11270" max="11270" width="28.625" style="1" bestFit="1" customWidth="1"/>
    <col min="11271" max="11271" width="22.5" style="1" customWidth="1"/>
    <col min="11272" max="11520" width="9" style="1"/>
    <col min="11521" max="11522" width="4.5" style="1" customWidth="1"/>
    <col min="11523" max="11524" width="26.875" style="1" customWidth="1"/>
    <col min="11525" max="11525" width="25.375" style="1" customWidth="1"/>
    <col min="11526" max="11526" width="28.625" style="1" bestFit="1" customWidth="1"/>
    <col min="11527" max="11527" width="22.5" style="1" customWidth="1"/>
    <col min="11528" max="11776" width="9" style="1"/>
    <col min="11777" max="11778" width="4.5" style="1" customWidth="1"/>
    <col min="11779" max="11780" width="26.875" style="1" customWidth="1"/>
    <col min="11781" max="11781" width="25.375" style="1" customWidth="1"/>
    <col min="11782" max="11782" width="28.625" style="1" bestFit="1" customWidth="1"/>
    <col min="11783" max="11783" width="22.5" style="1" customWidth="1"/>
    <col min="11784" max="12032" width="9" style="1"/>
    <col min="12033" max="12034" width="4.5" style="1" customWidth="1"/>
    <col min="12035" max="12036" width="26.875" style="1" customWidth="1"/>
    <col min="12037" max="12037" width="25.375" style="1" customWidth="1"/>
    <col min="12038" max="12038" width="28.625" style="1" bestFit="1" customWidth="1"/>
    <col min="12039" max="12039" width="22.5" style="1" customWidth="1"/>
    <col min="12040" max="12288" width="9" style="1"/>
    <col min="12289" max="12290" width="4.5" style="1" customWidth="1"/>
    <col min="12291" max="12292" width="26.875" style="1" customWidth="1"/>
    <col min="12293" max="12293" width="25.375" style="1" customWidth="1"/>
    <col min="12294" max="12294" width="28.625" style="1" bestFit="1" customWidth="1"/>
    <col min="12295" max="12295" width="22.5" style="1" customWidth="1"/>
    <col min="12296" max="12544" width="9" style="1"/>
    <col min="12545" max="12546" width="4.5" style="1" customWidth="1"/>
    <col min="12547" max="12548" width="26.875" style="1" customWidth="1"/>
    <col min="12549" max="12549" width="25.375" style="1" customWidth="1"/>
    <col min="12550" max="12550" width="28.625" style="1" bestFit="1" customWidth="1"/>
    <col min="12551" max="12551" width="22.5" style="1" customWidth="1"/>
    <col min="12552" max="12800" width="9" style="1"/>
    <col min="12801" max="12802" width="4.5" style="1" customWidth="1"/>
    <col min="12803" max="12804" width="26.875" style="1" customWidth="1"/>
    <col min="12805" max="12805" width="25.375" style="1" customWidth="1"/>
    <col min="12806" max="12806" width="28.625" style="1" bestFit="1" customWidth="1"/>
    <col min="12807" max="12807" width="22.5" style="1" customWidth="1"/>
    <col min="12808" max="13056" width="9" style="1"/>
    <col min="13057" max="13058" width="4.5" style="1" customWidth="1"/>
    <col min="13059" max="13060" width="26.875" style="1" customWidth="1"/>
    <col min="13061" max="13061" width="25.375" style="1" customWidth="1"/>
    <col min="13062" max="13062" width="28.625" style="1" bestFit="1" customWidth="1"/>
    <col min="13063" max="13063" width="22.5" style="1" customWidth="1"/>
    <col min="13064" max="13312" width="9" style="1"/>
    <col min="13313" max="13314" width="4.5" style="1" customWidth="1"/>
    <col min="13315" max="13316" width="26.875" style="1" customWidth="1"/>
    <col min="13317" max="13317" width="25.375" style="1" customWidth="1"/>
    <col min="13318" max="13318" width="28.625" style="1" bestFit="1" customWidth="1"/>
    <col min="13319" max="13319" width="22.5" style="1" customWidth="1"/>
    <col min="13320" max="13568" width="9" style="1"/>
    <col min="13569" max="13570" width="4.5" style="1" customWidth="1"/>
    <col min="13571" max="13572" width="26.875" style="1" customWidth="1"/>
    <col min="13573" max="13573" width="25.375" style="1" customWidth="1"/>
    <col min="13574" max="13574" width="28.625" style="1" bestFit="1" customWidth="1"/>
    <col min="13575" max="13575" width="22.5" style="1" customWidth="1"/>
    <col min="13576" max="13824" width="9" style="1"/>
    <col min="13825" max="13826" width="4.5" style="1" customWidth="1"/>
    <col min="13827" max="13828" width="26.875" style="1" customWidth="1"/>
    <col min="13829" max="13829" width="25.375" style="1" customWidth="1"/>
    <col min="13830" max="13830" width="28.625" style="1" bestFit="1" customWidth="1"/>
    <col min="13831" max="13831" width="22.5" style="1" customWidth="1"/>
    <col min="13832" max="14080" width="9" style="1"/>
    <col min="14081" max="14082" width="4.5" style="1" customWidth="1"/>
    <col min="14083" max="14084" width="26.875" style="1" customWidth="1"/>
    <col min="14085" max="14085" width="25.375" style="1" customWidth="1"/>
    <col min="14086" max="14086" width="28.625" style="1" bestFit="1" customWidth="1"/>
    <col min="14087" max="14087" width="22.5" style="1" customWidth="1"/>
    <col min="14088" max="14336" width="9" style="1"/>
    <col min="14337" max="14338" width="4.5" style="1" customWidth="1"/>
    <col min="14339" max="14340" width="26.875" style="1" customWidth="1"/>
    <col min="14341" max="14341" width="25.375" style="1" customWidth="1"/>
    <col min="14342" max="14342" width="28.625" style="1" bestFit="1" customWidth="1"/>
    <col min="14343" max="14343" width="22.5" style="1" customWidth="1"/>
    <col min="14344" max="14592" width="9" style="1"/>
    <col min="14593" max="14594" width="4.5" style="1" customWidth="1"/>
    <col min="14595" max="14596" width="26.875" style="1" customWidth="1"/>
    <col min="14597" max="14597" width="25.375" style="1" customWidth="1"/>
    <col min="14598" max="14598" width="28.625" style="1" bestFit="1" customWidth="1"/>
    <col min="14599" max="14599" width="22.5" style="1" customWidth="1"/>
    <col min="14600" max="14848" width="9" style="1"/>
    <col min="14849" max="14850" width="4.5" style="1" customWidth="1"/>
    <col min="14851" max="14852" width="26.875" style="1" customWidth="1"/>
    <col min="14853" max="14853" width="25.375" style="1" customWidth="1"/>
    <col min="14854" max="14854" width="28.625" style="1" bestFit="1" customWidth="1"/>
    <col min="14855" max="14855" width="22.5" style="1" customWidth="1"/>
    <col min="14856" max="15104" width="9" style="1"/>
    <col min="15105" max="15106" width="4.5" style="1" customWidth="1"/>
    <col min="15107" max="15108" width="26.875" style="1" customWidth="1"/>
    <col min="15109" max="15109" width="25.375" style="1" customWidth="1"/>
    <col min="15110" max="15110" width="28.625" style="1" bestFit="1" customWidth="1"/>
    <col min="15111" max="15111" width="22.5" style="1" customWidth="1"/>
    <col min="15112" max="15360" width="9" style="1"/>
    <col min="15361" max="15362" width="4.5" style="1" customWidth="1"/>
    <col min="15363" max="15364" width="26.875" style="1" customWidth="1"/>
    <col min="15365" max="15365" width="25.375" style="1" customWidth="1"/>
    <col min="15366" max="15366" width="28.625" style="1" bestFit="1" customWidth="1"/>
    <col min="15367" max="15367" width="22.5" style="1" customWidth="1"/>
    <col min="15368" max="15616" width="9" style="1"/>
    <col min="15617" max="15618" width="4.5" style="1" customWidth="1"/>
    <col min="15619" max="15620" width="26.875" style="1" customWidth="1"/>
    <col min="15621" max="15621" width="25.375" style="1" customWidth="1"/>
    <col min="15622" max="15622" width="28.625" style="1" bestFit="1" customWidth="1"/>
    <col min="15623" max="15623" width="22.5" style="1" customWidth="1"/>
    <col min="15624" max="15872" width="9" style="1"/>
    <col min="15873" max="15874" width="4.5" style="1" customWidth="1"/>
    <col min="15875" max="15876" width="26.875" style="1" customWidth="1"/>
    <col min="15877" max="15877" width="25.375" style="1" customWidth="1"/>
    <col min="15878" max="15878" width="28.625" style="1" bestFit="1" customWidth="1"/>
    <col min="15879" max="15879" width="22.5" style="1" customWidth="1"/>
    <col min="15880" max="16128" width="9" style="1"/>
    <col min="16129" max="16130" width="4.5" style="1" customWidth="1"/>
    <col min="16131" max="16132" width="26.875" style="1" customWidth="1"/>
    <col min="16133" max="16133" width="25.375" style="1" customWidth="1"/>
    <col min="16134" max="16134" width="28.625" style="1" bestFit="1" customWidth="1"/>
    <col min="16135" max="16135" width="22.5" style="1" customWidth="1"/>
    <col min="16136" max="16384" width="9" style="1"/>
  </cols>
  <sheetData>
    <row r="1" spans="1:10" ht="18.75">
      <c r="E1" s="3"/>
      <c r="F1" s="3"/>
      <c r="G1" s="28" t="s">
        <v>41</v>
      </c>
      <c r="H1" s="3"/>
      <c r="I1" s="3"/>
      <c r="J1" s="3"/>
    </row>
    <row r="2" spans="1:10" ht="18.75">
      <c r="A2" s="219" t="s">
        <v>42</v>
      </c>
      <c r="B2" s="219"/>
      <c r="C2" s="219"/>
      <c r="D2" s="219"/>
      <c r="E2" s="219"/>
      <c r="F2" s="219"/>
      <c r="G2" s="219"/>
      <c r="H2" s="3"/>
      <c r="I2" s="3"/>
      <c r="J2" s="3"/>
    </row>
    <row r="3" spans="1:10" ht="14.25" thickBot="1">
      <c r="F3" s="26"/>
    </row>
    <row r="4" spans="1:10" ht="25.5" customHeight="1">
      <c r="A4" s="220" t="s">
        <v>43</v>
      </c>
      <c r="B4" s="203" t="s">
        <v>44</v>
      </c>
      <c r="C4" s="223"/>
      <c r="D4" s="223"/>
      <c r="E4" s="204"/>
      <c r="F4" s="136" t="s">
        <v>45</v>
      </c>
      <c r="G4" s="137" t="s">
        <v>46</v>
      </c>
    </row>
    <row r="5" spans="1:10" ht="25.5" customHeight="1">
      <c r="A5" s="221"/>
      <c r="B5" s="194" t="s">
        <v>47</v>
      </c>
      <c r="C5" s="208"/>
      <c r="D5" s="210"/>
      <c r="E5" s="209"/>
      <c r="F5" s="5"/>
      <c r="G5" s="115"/>
    </row>
    <row r="6" spans="1:10" ht="25.5" customHeight="1">
      <c r="A6" s="221"/>
      <c r="B6" s="195"/>
      <c r="C6" s="205"/>
      <c r="D6" s="211"/>
      <c r="E6" s="206"/>
      <c r="F6" s="7"/>
      <c r="G6" s="116"/>
    </row>
    <row r="7" spans="1:10" ht="25.5" customHeight="1">
      <c r="A7" s="221"/>
      <c r="B7" s="195"/>
      <c r="C7" s="205"/>
      <c r="D7" s="211"/>
      <c r="E7" s="206"/>
      <c r="F7" s="7"/>
      <c r="G7" s="116"/>
    </row>
    <row r="8" spans="1:10" ht="25.5" customHeight="1">
      <c r="A8" s="221"/>
      <c r="B8" s="195"/>
      <c r="C8" s="205"/>
      <c r="D8" s="211"/>
      <c r="E8" s="206"/>
      <c r="F8" s="7"/>
      <c r="G8" s="116"/>
    </row>
    <row r="9" spans="1:10" ht="25.5" customHeight="1">
      <c r="A9" s="221"/>
      <c r="B9" s="195"/>
      <c r="C9" s="9"/>
      <c r="D9" s="33"/>
      <c r="E9" s="192" t="s">
        <v>48</v>
      </c>
      <c r="F9" s="207"/>
      <c r="G9" s="115">
        <f>SUM(G5:G8)</f>
        <v>0</v>
      </c>
    </row>
    <row r="10" spans="1:10" ht="25.5" customHeight="1">
      <c r="A10" s="221"/>
      <c r="B10" s="194" t="s">
        <v>49</v>
      </c>
      <c r="C10" s="208"/>
      <c r="D10" s="210"/>
      <c r="E10" s="209"/>
      <c r="F10" s="5"/>
      <c r="G10" s="117"/>
    </row>
    <row r="11" spans="1:10" ht="25.5" customHeight="1">
      <c r="A11" s="221"/>
      <c r="B11" s="195"/>
      <c r="C11" s="205"/>
      <c r="D11" s="211"/>
      <c r="E11" s="206"/>
      <c r="F11" s="7"/>
      <c r="G11" s="116"/>
    </row>
    <row r="12" spans="1:10" ht="25.5" customHeight="1">
      <c r="A12" s="221"/>
      <c r="B12" s="195"/>
      <c r="C12" s="205"/>
      <c r="D12" s="211"/>
      <c r="E12" s="206"/>
      <c r="F12" s="7"/>
      <c r="G12" s="116"/>
    </row>
    <row r="13" spans="1:10" ht="25.5" customHeight="1">
      <c r="A13" s="221"/>
      <c r="B13" s="195"/>
      <c r="C13" s="212"/>
      <c r="D13" s="213"/>
      <c r="E13" s="214"/>
      <c r="F13" s="38"/>
      <c r="G13" s="118"/>
    </row>
    <row r="14" spans="1:10" ht="25.5" customHeight="1">
      <c r="A14" s="221"/>
      <c r="B14" s="196"/>
      <c r="C14" s="8"/>
      <c r="E14" s="215" t="s">
        <v>50</v>
      </c>
      <c r="F14" s="216"/>
      <c r="G14" s="116">
        <f>SUM(G10:G13)</f>
        <v>0</v>
      </c>
    </row>
    <row r="15" spans="1:10" ht="25.5" customHeight="1" thickBot="1">
      <c r="A15" s="222"/>
      <c r="B15" s="41"/>
      <c r="C15" s="42"/>
      <c r="D15" s="42"/>
      <c r="E15" s="42"/>
      <c r="F15" s="45" t="s">
        <v>51</v>
      </c>
      <c r="G15" s="119">
        <f>G9+G14</f>
        <v>0</v>
      </c>
    </row>
    <row r="16" spans="1:10" ht="25.5" customHeight="1">
      <c r="A16" s="187" t="s">
        <v>52</v>
      </c>
      <c r="B16" s="217" t="s">
        <v>53</v>
      </c>
      <c r="C16" s="218"/>
      <c r="D16" s="203" t="s">
        <v>54</v>
      </c>
      <c r="E16" s="204"/>
      <c r="F16" s="136" t="s">
        <v>55</v>
      </c>
      <c r="G16" s="138" t="s">
        <v>46</v>
      </c>
    </row>
    <row r="17" spans="1:7" ht="25.5" customHeight="1">
      <c r="A17" s="188"/>
      <c r="B17" s="194" t="s">
        <v>47</v>
      </c>
      <c r="C17" s="9"/>
      <c r="D17" s="205"/>
      <c r="E17" s="206"/>
      <c r="F17" s="10"/>
      <c r="G17" s="115"/>
    </row>
    <row r="18" spans="1:7" ht="25.5" customHeight="1">
      <c r="A18" s="188"/>
      <c r="B18" s="195"/>
      <c r="C18" s="30"/>
      <c r="D18" s="205"/>
      <c r="E18" s="206"/>
      <c r="F18" s="11"/>
      <c r="G18" s="120"/>
    </row>
    <row r="19" spans="1:7" ht="25.5" customHeight="1">
      <c r="A19" s="188"/>
      <c r="B19" s="195"/>
      <c r="C19" s="30"/>
      <c r="D19" s="205"/>
      <c r="E19" s="206"/>
      <c r="F19" s="11"/>
      <c r="G19" s="120"/>
    </row>
    <row r="20" spans="1:7" ht="25.5" customHeight="1">
      <c r="A20" s="188"/>
      <c r="B20" s="195"/>
      <c r="C20" s="30"/>
      <c r="D20" s="205"/>
      <c r="E20" s="206"/>
      <c r="F20" s="11"/>
      <c r="G20" s="120"/>
    </row>
    <row r="21" spans="1:7" ht="25.5" customHeight="1">
      <c r="A21" s="188"/>
      <c r="B21" s="195"/>
      <c r="C21" s="30"/>
      <c r="D21" s="205"/>
      <c r="E21" s="206"/>
      <c r="F21" s="11"/>
      <c r="G21" s="120"/>
    </row>
    <row r="22" spans="1:7" ht="25.5" customHeight="1">
      <c r="A22" s="188"/>
      <c r="B22" s="195"/>
      <c r="C22" s="30"/>
      <c r="D22" s="205"/>
      <c r="E22" s="206"/>
      <c r="F22" s="11"/>
      <c r="G22" s="116"/>
    </row>
    <row r="23" spans="1:7" ht="25.5" customHeight="1">
      <c r="A23" s="188"/>
      <c r="B23" s="195"/>
      <c r="C23" s="30"/>
      <c r="D23" s="205"/>
      <c r="E23" s="206"/>
      <c r="F23" s="11"/>
      <c r="G23" s="116"/>
    </row>
    <row r="24" spans="1:7" ht="25.5" customHeight="1">
      <c r="A24" s="188"/>
      <c r="B24" s="195"/>
      <c r="C24" s="30"/>
      <c r="D24" s="205"/>
      <c r="E24" s="206"/>
      <c r="F24" s="11"/>
      <c r="G24" s="116"/>
    </row>
    <row r="25" spans="1:7" ht="25.5" customHeight="1">
      <c r="A25" s="188"/>
      <c r="B25" s="195"/>
      <c r="C25" s="7"/>
      <c r="D25" s="205"/>
      <c r="E25" s="206"/>
      <c r="F25" s="11"/>
      <c r="G25" s="116"/>
    </row>
    <row r="26" spans="1:7" ht="25.5" customHeight="1">
      <c r="A26" s="188"/>
      <c r="B26" s="195"/>
      <c r="C26" s="9"/>
      <c r="D26" s="33"/>
      <c r="E26" s="192" t="s">
        <v>56</v>
      </c>
      <c r="F26" s="207"/>
      <c r="G26" s="115">
        <f>SUM(G17:G25)</f>
        <v>0</v>
      </c>
    </row>
    <row r="27" spans="1:7" ht="25.5" customHeight="1">
      <c r="A27" s="188"/>
      <c r="B27" s="194" t="s">
        <v>49</v>
      </c>
      <c r="C27" s="39"/>
      <c r="D27" s="208"/>
      <c r="E27" s="209"/>
      <c r="F27" s="40"/>
      <c r="G27" s="115"/>
    </row>
    <row r="28" spans="1:7" ht="25.5" customHeight="1">
      <c r="A28" s="188"/>
      <c r="B28" s="195"/>
      <c r="C28" s="30"/>
      <c r="D28" s="205"/>
      <c r="E28" s="206"/>
      <c r="F28" s="11"/>
      <c r="G28" s="116"/>
    </row>
    <row r="29" spans="1:7" ht="25.5" customHeight="1">
      <c r="A29" s="188"/>
      <c r="B29" s="195"/>
      <c r="C29" s="30"/>
      <c r="D29" s="205"/>
      <c r="E29" s="206"/>
      <c r="F29" s="11"/>
      <c r="G29" s="116"/>
    </row>
    <row r="30" spans="1:7" ht="25.5" customHeight="1">
      <c r="A30" s="188"/>
      <c r="B30" s="195"/>
      <c r="C30" s="30"/>
      <c r="D30" s="205"/>
      <c r="E30" s="206"/>
      <c r="F30" s="11"/>
      <c r="G30" s="116"/>
    </row>
    <row r="31" spans="1:7" ht="25.5" customHeight="1">
      <c r="A31" s="188"/>
      <c r="B31" s="195"/>
      <c r="C31" s="30"/>
      <c r="D31" s="205"/>
      <c r="E31" s="206"/>
      <c r="F31" s="11"/>
      <c r="G31" s="116"/>
    </row>
    <row r="32" spans="1:7" ht="25.5" customHeight="1">
      <c r="A32" s="188"/>
      <c r="B32" s="195"/>
      <c r="C32" s="7"/>
      <c r="D32" s="205"/>
      <c r="E32" s="206"/>
      <c r="F32" s="11"/>
      <c r="G32" s="118"/>
    </row>
    <row r="33" spans="1:7" ht="25.5" customHeight="1">
      <c r="A33" s="188"/>
      <c r="B33" s="196"/>
      <c r="C33" s="37"/>
      <c r="D33" s="27"/>
      <c r="E33" s="192" t="s">
        <v>57</v>
      </c>
      <c r="F33" s="207"/>
      <c r="G33" s="121">
        <f>SUM(G27:G32)</f>
        <v>0</v>
      </c>
    </row>
    <row r="34" spans="1:7" ht="25.5" customHeight="1" thickBot="1">
      <c r="A34" s="189"/>
      <c r="B34" s="41"/>
      <c r="C34" s="42"/>
      <c r="D34" s="42"/>
      <c r="E34" s="42"/>
      <c r="F34" s="45" t="s">
        <v>58</v>
      </c>
      <c r="G34" s="119">
        <f>G26+G33</f>
        <v>0</v>
      </c>
    </row>
    <row r="35" spans="1:7" ht="25.5" customHeight="1">
      <c r="A35" s="187" t="s">
        <v>59</v>
      </c>
      <c r="B35" s="201" t="s">
        <v>60</v>
      </c>
      <c r="C35" s="202"/>
      <c r="D35" s="203" t="s">
        <v>61</v>
      </c>
      <c r="E35" s="204"/>
      <c r="F35" s="136" t="s">
        <v>45</v>
      </c>
      <c r="G35" s="139" t="s">
        <v>46</v>
      </c>
    </row>
    <row r="36" spans="1:7" ht="25.5" customHeight="1">
      <c r="A36" s="188"/>
      <c r="B36" s="195" t="s">
        <v>47</v>
      </c>
      <c r="C36" s="31"/>
      <c r="D36" s="197"/>
      <c r="E36" s="198"/>
      <c r="F36" s="13"/>
      <c r="G36" s="122"/>
    </row>
    <row r="37" spans="1:7" ht="25.5" customHeight="1">
      <c r="A37" s="188"/>
      <c r="B37" s="195"/>
      <c r="C37" s="14"/>
      <c r="D37" s="199"/>
      <c r="E37" s="200"/>
      <c r="F37" s="15"/>
      <c r="G37" s="123"/>
    </row>
    <row r="38" spans="1:7" ht="25.5" customHeight="1">
      <c r="A38" s="188"/>
      <c r="B38" s="195"/>
      <c r="C38" s="14"/>
      <c r="D38" s="199"/>
      <c r="E38" s="200"/>
      <c r="F38" s="15"/>
      <c r="G38" s="123"/>
    </row>
    <row r="39" spans="1:7" ht="25.5" customHeight="1">
      <c r="A39" s="188"/>
      <c r="B39" s="195"/>
      <c r="C39" s="14"/>
      <c r="D39" s="199"/>
      <c r="E39" s="200"/>
      <c r="F39" s="15"/>
      <c r="G39" s="123"/>
    </row>
    <row r="40" spans="1:7" ht="25.5" customHeight="1">
      <c r="A40" s="188"/>
      <c r="B40" s="195"/>
      <c r="C40" s="14"/>
      <c r="D40" s="199"/>
      <c r="E40" s="200"/>
      <c r="F40" s="15"/>
      <c r="G40" s="123"/>
    </row>
    <row r="41" spans="1:7" ht="25.5" customHeight="1">
      <c r="A41" s="188"/>
      <c r="B41" s="195"/>
      <c r="C41" s="9"/>
      <c r="D41" s="33"/>
      <c r="E41" s="192" t="s">
        <v>62</v>
      </c>
      <c r="F41" s="193"/>
      <c r="G41" s="124">
        <f>SUM(G36:G40)</f>
        <v>0</v>
      </c>
    </row>
    <row r="42" spans="1:7" ht="25.5" customHeight="1">
      <c r="A42" s="188"/>
      <c r="B42" s="194" t="s">
        <v>49</v>
      </c>
      <c r="C42" s="9"/>
      <c r="D42" s="197"/>
      <c r="E42" s="198"/>
      <c r="F42" s="43"/>
      <c r="G42" s="124"/>
    </row>
    <row r="43" spans="1:7" ht="25.5" customHeight="1">
      <c r="A43" s="188"/>
      <c r="B43" s="195"/>
      <c r="C43" s="8"/>
      <c r="D43" s="199"/>
      <c r="E43" s="200"/>
      <c r="F43" s="16"/>
      <c r="G43" s="121"/>
    </row>
    <row r="44" spans="1:7" ht="25.5" customHeight="1">
      <c r="A44" s="188"/>
      <c r="B44" s="195"/>
      <c r="C44" s="15"/>
      <c r="D44" s="199"/>
      <c r="E44" s="200"/>
      <c r="F44" s="15"/>
      <c r="G44" s="125"/>
    </row>
    <row r="45" spans="1:7" ht="25.5" customHeight="1">
      <c r="A45" s="188"/>
      <c r="B45" s="195"/>
      <c r="C45" s="7"/>
      <c r="D45" s="199"/>
      <c r="E45" s="200"/>
      <c r="F45" s="7"/>
      <c r="G45" s="116"/>
    </row>
    <row r="46" spans="1:7" ht="25.5" customHeight="1">
      <c r="A46" s="188"/>
      <c r="B46" s="195"/>
      <c r="C46" s="8"/>
      <c r="D46" s="199"/>
      <c r="E46" s="200"/>
      <c r="F46" s="7"/>
      <c r="G46" s="116"/>
    </row>
    <row r="47" spans="1:7" ht="25.5" customHeight="1">
      <c r="A47" s="188"/>
      <c r="B47" s="196"/>
      <c r="C47" s="37"/>
      <c r="D47" s="27"/>
      <c r="E47" s="192" t="s">
        <v>63</v>
      </c>
      <c r="F47" s="193"/>
      <c r="G47" s="115">
        <f>SUM(G42:G46)</f>
        <v>0</v>
      </c>
    </row>
    <row r="48" spans="1:7" ht="25.5" customHeight="1" thickBot="1">
      <c r="A48" s="189"/>
      <c r="B48" s="41"/>
      <c r="C48" s="42"/>
      <c r="D48" s="42"/>
      <c r="E48" s="33"/>
      <c r="F48" s="44" t="s">
        <v>64</v>
      </c>
      <c r="G48" s="115">
        <f>G41+G47</f>
        <v>0</v>
      </c>
    </row>
    <row r="49" spans="1:7" ht="25.5" customHeight="1" thickTop="1" thickBot="1">
      <c r="A49" s="190"/>
      <c r="B49" s="191"/>
      <c r="C49" s="191"/>
      <c r="D49" s="191"/>
      <c r="E49" s="126"/>
      <c r="F49" s="127" t="s">
        <v>65</v>
      </c>
      <c r="G49" s="128">
        <f>G15+G34+G48</f>
        <v>0</v>
      </c>
    </row>
    <row r="50" spans="1:7" ht="25.5" customHeight="1">
      <c r="G50" s="12"/>
    </row>
    <row r="51" spans="1:7">
      <c r="G51" s="12"/>
    </row>
  </sheetData>
  <mergeCells count="55">
    <mergeCell ref="A2:G2"/>
    <mergeCell ref="A4:A15"/>
    <mergeCell ref="B4:E4"/>
    <mergeCell ref="B5:B9"/>
    <mergeCell ref="C5:E5"/>
    <mergeCell ref="C6:E6"/>
    <mergeCell ref="C7:E7"/>
    <mergeCell ref="C8:E8"/>
    <mergeCell ref="E9:F9"/>
    <mergeCell ref="B10:B14"/>
    <mergeCell ref="D23:E23"/>
    <mergeCell ref="C10:E10"/>
    <mergeCell ref="C11:E11"/>
    <mergeCell ref="C12:E12"/>
    <mergeCell ref="C13:E13"/>
    <mergeCell ref="E14:F14"/>
    <mergeCell ref="B16:C16"/>
    <mergeCell ref="D16:E16"/>
    <mergeCell ref="B17:B26"/>
    <mergeCell ref="D17:E17"/>
    <mergeCell ref="D18:E18"/>
    <mergeCell ref="D19:E19"/>
    <mergeCell ref="D20:E20"/>
    <mergeCell ref="D21:E21"/>
    <mergeCell ref="D22:E22"/>
    <mergeCell ref="D24:E24"/>
    <mergeCell ref="B27:B33"/>
    <mergeCell ref="D27:E27"/>
    <mergeCell ref="D28:E28"/>
    <mergeCell ref="D29:E29"/>
    <mergeCell ref="D30:E30"/>
    <mergeCell ref="D31:E31"/>
    <mergeCell ref="D32:E32"/>
    <mergeCell ref="E33:F33"/>
    <mergeCell ref="D38:E38"/>
    <mergeCell ref="D39:E39"/>
    <mergeCell ref="D40:E40"/>
    <mergeCell ref="D25:E25"/>
    <mergeCell ref="E26:F26"/>
    <mergeCell ref="A16:A34"/>
    <mergeCell ref="A49:D49"/>
    <mergeCell ref="E41:F41"/>
    <mergeCell ref="B42:B47"/>
    <mergeCell ref="D42:E42"/>
    <mergeCell ref="D43:E43"/>
    <mergeCell ref="D44:E44"/>
    <mergeCell ref="D45:E45"/>
    <mergeCell ref="D46:E46"/>
    <mergeCell ref="E47:F47"/>
    <mergeCell ref="A35:A48"/>
    <mergeCell ref="B35:C35"/>
    <mergeCell ref="D35:E35"/>
    <mergeCell ref="B36:B41"/>
    <mergeCell ref="D36:E36"/>
    <mergeCell ref="D37:E37"/>
  </mergeCells>
  <phoneticPr fontId="5"/>
  <printOptions horizontalCentered="1"/>
  <pageMargins left="0.59055118110236227" right="0.39370078740157483" top="0.74803149606299213" bottom="0.55118110236220474" header="0.51181102362204722" footer="0.19685039370078741"/>
  <pageSetup paperSize="9" scale="6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83064-AD5A-4CB7-B325-455A544A5416}">
  <sheetPr>
    <pageSetUpPr fitToPage="1"/>
  </sheetPr>
  <dimension ref="A1"/>
  <sheetViews>
    <sheetView zoomScaleNormal="100" workbookViewId="0">
      <selection activeCell="A2" sqref="A2:J2"/>
    </sheetView>
  </sheetViews>
  <sheetFormatPr defaultColWidth="8.875" defaultRowHeight="13.5"/>
  <cols>
    <col min="1" max="16384" width="8.875" style="269"/>
  </cols>
  <sheetData>
    <row r="1" spans="1:1">
      <c r="A1" s="268" t="s">
        <v>125</v>
      </c>
    </row>
  </sheetData>
  <phoneticPr fontId="5"/>
  <pageMargins left="0.7" right="0.7" top="0.75" bottom="0.75" header="0.3" footer="0.3"/>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1">
    <tabColor theme="8"/>
    <pageSetUpPr fitToPage="1"/>
  </sheetPr>
  <dimension ref="A1:K130"/>
  <sheetViews>
    <sheetView showZeros="0" view="pageBreakPreview" zoomScaleNormal="85" zoomScaleSheetLayoutView="100" workbookViewId="0">
      <selection activeCell="A2" sqref="A2:J2"/>
    </sheetView>
  </sheetViews>
  <sheetFormatPr defaultColWidth="9" defaultRowHeight="13.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1.75" style="1" customWidth="1"/>
    <col min="9" max="9" width="12.875" style="1" customWidth="1"/>
    <col min="10" max="10" width="3.5" style="6" bestFit="1" customWidth="1"/>
    <col min="11" max="16384" width="9" style="1"/>
  </cols>
  <sheetData>
    <row r="1" spans="1:11" ht="30" customHeight="1">
      <c r="H1" s="86"/>
      <c r="I1" s="86"/>
      <c r="J1" s="92" t="s">
        <v>112</v>
      </c>
    </row>
    <row r="2" spans="1:11" ht="30" customHeight="1">
      <c r="A2" s="219" t="s">
        <v>120</v>
      </c>
      <c r="B2" s="219"/>
      <c r="C2" s="219"/>
      <c r="D2" s="219"/>
      <c r="E2" s="219"/>
      <c r="F2" s="219"/>
      <c r="G2" s="219"/>
      <c r="H2" s="219"/>
      <c r="I2" s="219"/>
      <c r="J2" s="219"/>
    </row>
    <row r="3" spans="1:11" ht="30" customHeight="1" thickBot="1">
      <c r="H3" s="26"/>
      <c r="I3" s="267"/>
      <c r="J3" s="267"/>
    </row>
    <row r="4" spans="1:11" ht="30" customHeight="1">
      <c r="A4" s="140" t="s">
        <v>67</v>
      </c>
      <c r="B4" s="259" t="str">
        <f>IF(INDEX('2-1'!$F$7,1,1)=0,"",INDEX('2-1'!$F$7,1,1))</f>
        <v/>
      </c>
      <c r="C4" s="260"/>
      <c r="D4" s="260"/>
      <c r="E4" s="261"/>
      <c r="F4" s="142" t="s">
        <v>68</v>
      </c>
      <c r="G4" s="262" t="str">
        <f>IF(INDEX('2-1'!$H$7,1,1)=0,"",INDEX('2-1'!$H$7,1,1))</f>
        <v/>
      </c>
      <c r="H4" s="263"/>
      <c r="I4" s="263"/>
      <c r="J4" s="264"/>
    </row>
    <row r="5" spans="1:11" ht="30" customHeight="1">
      <c r="A5" s="141" t="s">
        <v>8</v>
      </c>
      <c r="B5" s="256" t="str">
        <f>IF(INDEX('2-1'!$B$16,1,1)=0,"",INDEX('2-1'!$B$16,1,1))</f>
        <v/>
      </c>
      <c r="C5" s="257"/>
      <c r="D5" s="257"/>
      <c r="E5" s="258"/>
      <c r="F5" s="265" t="s">
        <v>69</v>
      </c>
      <c r="G5" s="266"/>
      <c r="H5" s="224" t="s">
        <v>115</v>
      </c>
      <c r="I5" s="225"/>
      <c r="J5" s="226"/>
    </row>
    <row r="6" spans="1:11" ht="30" customHeight="1">
      <c r="A6" s="141" t="s">
        <v>70</v>
      </c>
      <c r="B6" s="29" t="s">
        <v>71</v>
      </c>
      <c r="C6" s="246"/>
      <c r="D6" s="246"/>
      <c r="E6" s="246"/>
      <c r="F6" s="246"/>
      <c r="G6" s="247"/>
      <c r="H6" s="29" t="s">
        <v>72</v>
      </c>
      <c r="I6" s="17"/>
      <c r="J6" s="18" t="s">
        <v>73</v>
      </c>
      <c r="K6" s="143" t="s">
        <v>127</v>
      </c>
    </row>
    <row r="7" spans="1:11" ht="30" customHeight="1">
      <c r="A7" s="141" t="s">
        <v>74</v>
      </c>
      <c r="B7" s="29" t="s">
        <v>71</v>
      </c>
      <c r="C7" s="246"/>
      <c r="D7" s="246"/>
      <c r="E7" s="246"/>
      <c r="F7" s="246"/>
      <c r="G7" s="247"/>
      <c r="H7" s="29" t="s">
        <v>75</v>
      </c>
      <c r="I7" s="17"/>
      <c r="J7" s="18" t="s">
        <v>73</v>
      </c>
      <c r="K7" s="1" t="s">
        <v>128</v>
      </c>
    </row>
    <row r="8" spans="1:11" ht="30" customHeight="1">
      <c r="A8" s="141" t="s">
        <v>76</v>
      </c>
      <c r="B8" s="29" t="s">
        <v>71</v>
      </c>
      <c r="C8" s="246"/>
      <c r="D8" s="246"/>
      <c r="E8" s="246"/>
      <c r="F8" s="246"/>
      <c r="G8" s="247"/>
      <c r="H8" s="29" t="s">
        <v>75</v>
      </c>
      <c r="I8" s="17"/>
      <c r="J8" s="18" t="s">
        <v>73</v>
      </c>
      <c r="K8" s="1" t="s">
        <v>128</v>
      </c>
    </row>
    <row r="9" spans="1:11" ht="30" customHeight="1">
      <c r="A9" s="141" t="s">
        <v>77</v>
      </c>
      <c r="B9" s="29" t="s">
        <v>71</v>
      </c>
      <c r="C9" s="246"/>
      <c r="D9" s="246"/>
      <c r="E9" s="246"/>
      <c r="F9" s="246"/>
      <c r="G9" s="247"/>
      <c r="H9" s="29" t="s">
        <v>75</v>
      </c>
      <c r="I9" s="17"/>
      <c r="J9" s="18" t="s">
        <v>73</v>
      </c>
      <c r="K9" s="1" t="s">
        <v>128</v>
      </c>
    </row>
    <row r="10" spans="1:11" ht="30" customHeight="1">
      <c r="A10" s="141" t="s">
        <v>78</v>
      </c>
      <c r="B10" s="29" t="s">
        <v>71</v>
      </c>
      <c r="C10" s="246"/>
      <c r="D10" s="246"/>
      <c r="E10" s="246"/>
      <c r="F10" s="246"/>
      <c r="G10" s="247"/>
      <c r="H10" s="29" t="s">
        <v>75</v>
      </c>
      <c r="I10" s="17"/>
      <c r="J10" s="18" t="s">
        <v>73</v>
      </c>
      <c r="K10" s="1" t="s">
        <v>128</v>
      </c>
    </row>
    <row r="11" spans="1:11" ht="30" customHeight="1" thickBot="1">
      <c r="A11" s="141" t="s">
        <v>79</v>
      </c>
      <c r="B11" s="19" t="s">
        <v>71</v>
      </c>
      <c r="C11" s="246"/>
      <c r="D11" s="246"/>
      <c r="E11" s="246"/>
      <c r="F11" s="246"/>
      <c r="G11" s="247"/>
      <c r="H11" s="19" t="s">
        <v>75</v>
      </c>
      <c r="I11" s="20"/>
      <c r="J11" s="21" t="s">
        <v>73</v>
      </c>
      <c r="K11" s="1" t="s">
        <v>128</v>
      </c>
    </row>
    <row r="12" spans="1:11" ht="30" customHeight="1" thickTop="1">
      <c r="A12" s="227" t="s">
        <v>80</v>
      </c>
      <c r="B12" s="228"/>
      <c r="C12" s="228"/>
      <c r="D12" s="228"/>
      <c r="E12" s="228"/>
      <c r="F12" s="228"/>
      <c r="G12" s="228"/>
      <c r="H12" s="228"/>
      <c r="I12" s="228"/>
      <c r="J12" s="229"/>
    </row>
    <row r="13" spans="1:11" ht="30" customHeight="1">
      <c r="A13" s="233" t="s">
        <v>113</v>
      </c>
      <c r="B13" s="234"/>
      <c r="C13" s="234"/>
      <c r="D13" s="234"/>
      <c r="E13" s="234"/>
      <c r="F13" s="234"/>
      <c r="G13" s="234"/>
      <c r="H13" s="235"/>
      <c r="I13" s="248" t="s">
        <v>115</v>
      </c>
      <c r="J13" s="249"/>
    </row>
    <row r="14" spans="1:11" ht="30" customHeight="1">
      <c r="A14" s="230" t="s">
        <v>114</v>
      </c>
      <c r="B14" s="231"/>
      <c r="C14" s="231"/>
      <c r="D14" s="231"/>
      <c r="E14" s="231"/>
      <c r="F14" s="231"/>
      <c r="G14" s="231"/>
      <c r="H14" s="231"/>
      <c r="I14" s="231"/>
      <c r="J14" s="232"/>
    </row>
    <row r="15" spans="1:11" ht="30" customHeight="1">
      <c r="A15" s="250"/>
      <c r="B15" s="251"/>
      <c r="C15" s="251"/>
      <c r="D15" s="251"/>
      <c r="E15" s="251"/>
      <c r="F15" s="251"/>
      <c r="G15" s="251"/>
      <c r="H15" s="251"/>
      <c r="I15" s="251"/>
      <c r="J15" s="252"/>
    </row>
    <row r="16" spans="1:11" ht="30" customHeight="1">
      <c r="A16" s="250"/>
      <c r="B16" s="251"/>
      <c r="C16" s="251"/>
      <c r="D16" s="251"/>
      <c r="E16" s="251"/>
      <c r="F16" s="251"/>
      <c r="G16" s="251"/>
      <c r="H16" s="251"/>
      <c r="I16" s="251"/>
      <c r="J16" s="252"/>
    </row>
    <row r="17" spans="1:11" ht="30" customHeight="1">
      <c r="A17" s="250"/>
      <c r="B17" s="251"/>
      <c r="C17" s="251"/>
      <c r="D17" s="251"/>
      <c r="E17" s="251"/>
      <c r="F17" s="251"/>
      <c r="G17" s="251"/>
      <c r="H17" s="251"/>
      <c r="I17" s="251"/>
      <c r="J17" s="252"/>
    </row>
    <row r="18" spans="1:11" ht="30" customHeight="1">
      <c r="A18" s="250"/>
      <c r="B18" s="251"/>
      <c r="C18" s="251"/>
      <c r="D18" s="251"/>
      <c r="E18" s="251"/>
      <c r="F18" s="251"/>
      <c r="G18" s="251"/>
      <c r="H18" s="251"/>
      <c r="I18" s="251"/>
      <c r="J18" s="252"/>
    </row>
    <row r="19" spans="1:11" ht="30" customHeight="1">
      <c r="A19" s="253"/>
      <c r="B19" s="254"/>
      <c r="C19" s="254"/>
      <c r="D19" s="254"/>
      <c r="E19" s="254"/>
      <c r="F19" s="254"/>
      <c r="G19" s="254"/>
      <c r="H19" s="254"/>
      <c r="I19" s="254"/>
      <c r="J19" s="255"/>
    </row>
    <row r="20" spans="1:11" ht="30" customHeight="1">
      <c r="A20" s="243" t="s">
        <v>81</v>
      </c>
      <c r="B20" s="244"/>
      <c r="C20" s="244"/>
      <c r="D20" s="244"/>
      <c r="E20" s="244"/>
      <c r="F20" s="244"/>
      <c r="G20" s="244"/>
      <c r="H20" s="244"/>
      <c r="I20" s="244"/>
      <c r="J20" s="245"/>
    </row>
    <row r="21" spans="1:11" ht="30" customHeight="1">
      <c r="A21" s="32"/>
      <c r="B21" s="26" t="s">
        <v>82</v>
      </c>
      <c r="C21" s="22"/>
      <c r="D21" s="23" t="s">
        <v>73</v>
      </c>
      <c r="E21" s="26" t="s">
        <v>83</v>
      </c>
      <c r="F21" s="4"/>
      <c r="G21" s="23" t="s">
        <v>73</v>
      </c>
      <c r="H21" s="26" t="s">
        <v>84</v>
      </c>
      <c r="I21" s="24">
        <f>F21-C21</f>
        <v>0</v>
      </c>
      <c r="J21" s="25" t="s">
        <v>73</v>
      </c>
    </row>
    <row r="22" spans="1:11" ht="30" customHeight="1">
      <c r="A22" s="236"/>
      <c r="B22" s="237"/>
      <c r="C22" s="237"/>
      <c r="D22" s="237"/>
      <c r="E22" s="237"/>
      <c r="F22" s="237"/>
      <c r="G22" s="237"/>
      <c r="H22" s="237"/>
      <c r="I22" s="237"/>
      <c r="J22" s="238"/>
    </row>
    <row r="23" spans="1:11" ht="30" customHeight="1">
      <c r="A23" s="239"/>
      <c r="B23" s="237"/>
      <c r="C23" s="237"/>
      <c r="D23" s="237"/>
      <c r="E23" s="237"/>
      <c r="F23" s="237"/>
      <c r="G23" s="237"/>
      <c r="H23" s="237"/>
      <c r="I23" s="237"/>
      <c r="J23" s="238"/>
    </row>
    <row r="24" spans="1:11" ht="30" customHeight="1">
      <c r="A24" s="239"/>
      <c r="B24" s="237"/>
      <c r="C24" s="237"/>
      <c r="D24" s="237"/>
      <c r="E24" s="237"/>
      <c r="F24" s="237"/>
      <c r="G24" s="237"/>
      <c r="H24" s="237"/>
      <c r="I24" s="237"/>
      <c r="J24" s="238"/>
    </row>
    <row r="25" spans="1:11" ht="30" customHeight="1">
      <c r="A25" s="239"/>
      <c r="B25" s="237"/>
      <c r="C25" s="237"/>
      <c r="D25" s="237"/>
      <c r="E25" s="237"/>
      <c r="F25" s="237"/>
      <c r="G25" s="237"/>
      <c r="H25" s="237"/>
      <c r="I25" s="237"/>
      <c r="J25" s="238"/>
    </row>
    <row r="26" spans="1:11" ht="30" customHeight="1" thickBot="1">
      <c r="A26" s="240"/>
      <c r="B26" s="241"/>
      <c r="C26" s="241"/>
      <c r="D26" s="241"/>
      <c r="E26" s="241"/>
      <c r="F26" s="241"/>
      <c r="G26" s="241"/>
      <c r="H26" s="241"/>
      <c r="I26" s="241"/>
      <c r="J26" s="242"/>
    </row>
    <row r="27" spans="1:11" ht="30" customHeight="1">
      <c r="G27" s="131"/>
      <c r="H27" s="131"/>
      <c r="J27" s="28" t="str">
        <f>J1</f>
        <v>様式２－３（高機能）</v>
      </c>
    </row>
    <row r="28" spans="1:11" ht="30" customHeight="1">
      <c r="A28" s="219" t="s">
        <v>121</v>
      </c>
      <c r="B28" s="219"/>
      <c r="C28" s="219"/>
      <c r="D28" s="219"/>
      <c r="E28" s="219"/>
      <c r="F28" s="219"/>
      <c r="G28" s="219"/>
      <c r="H28" s="219"/>
      <c r="I28" s="219"/>
      <c r="J28" s="219"/>
    </row>
    <row r="29" spans="1:11" ht="30" customHeight="1" thickBot="1">
      <c r="H29" s="26"/>
      <c r="I29" s="267"/>
      <c r="J29" s="267"/>
    </row>
    <row r="30" spans="1:11" ht="30" customHeight="1">
      <c r="A30" s="140" t="s">
        <v>67</v>
      </c>
      <c r="B30" s="259" t="str">
        <f>IF(INDEX('2-1'!$F$7,1,1)=0,"",INDEX('2-1'!$F$7,1,1))</f>
        <v/>
      </c>
      <c r="C30" s="260"/>
      <c r="D30" s="260"/>
      <c r="E30" s="261"/>
      <c r="F30" s="142" t="s">
        <v>68</v>
      </c>
      <c r="G30" s="262" t="str">
        <f>IF(INDEX('2-1'!$H$7,1,1)=0,"",INDEX('2-1'!$H$7,1,1))</f>
        <v/>
      </c>
      <c r="H30" s="263"/>
      <c r="I30" s="263"/>
      <c r="J30" s="264"/>
    </row>
    <row r="31" spans="1:11" ht="30" customHeight="1">
      <c r="A31" s="141" t="s">
        <v>8</v>
      </c>
      <c r="B31" s="256" t="str">
        <f>IF(INDEX('2-1'!$B$16,1,1)=0,"",INDEX('2-1'!$B$16,1,1))</f>
        <v/>
      </c>
      <c r="C31" s="257"/>
      <c r="D31" s="257"/>
      <c r="E31" s="258"/>
      <c r="F31" s="265" t="s">
        <v>69</v>
      </c>
      <c r="G31" s="266"/>
      <c r="H31" s="224" t="s">
        <v>115</v>
      </c>
      <c r="I31" s="225"/>
      <c r="J31" s="226"/>
    </row>
    <row r="32" spans="1:11" ht="30" customHeight="1">
      <c r="A32" s="141" t="s">
        <v>70</v>
      </c>
      <c r="B32" s="29" t="s">
        <v>71</v>
      </c>
      <c r="C32" s="246"/>
      <c r="D32" s="246"/>
      <c r="E32" s="246"/>
      <c r="F32" s="246"/>
      <c r="G32" s="247"/>
      <c r="H32" s="29" t="s">
        <v>72</v>
      </c>
      <c r="I32" s="17"/>
      <c r="J32" s="18" t="s">
        <v>73</v>
      </c>
      <c r="K32" s="143" t="s">
        <v>127</v>
      </c>
    </row>
    <row r="33" spans="1:11" ht="30" customHeight="1">
      <c r="A33" s="141" t="s">
        <v>74</v>
      </c>
      <c r="B33" s="29" t="s">
        <v>71</v>
      </c>
      <c r="C33" s="246"/>
      <c r="D33" s="246"/>
      <c r="E33" s="246"/>
      <c r="F33" s="246"/>
      <c r="G33" s="247"/>
      <c r="H33" s="29" t="s">
        <v>75</v>
      </c>
      <c r="I33" s="17"/>
      <c r="J33" s="18" t="s">
        <v>73</v>
      </c>
      <c r="K33" s="1" t="s">
        <v>128</v>
      </c>
    </row>
    <row r="34" spans="1:11" ht="30" customHeight="1">
      <c r="A34" s="141" t="s">
        <v>76</v>
      </c>
      <c r="B34" s="29" t="s">
        <v>71</v>
      </c>
      <c r="C34" s="246"/>
      <c r="D34" s="246"/>
      <c r="E34" s="246"/>
      <c r="F34" s="246"/>
      <c r="G34" s="247"/>
      <c r="H34" s="29" t="s">
        <v>75</v>
      </c>
      <c r="I34" s="17"/>
      <c r="J34" s="18" t="s">
        <v>73</v>
      </c>
      <c r="K34" s="1" t="s">
        <v>128</v>
      </c>
    </row>
    <row r="35" spans="1:11" ht="30" customHeight="1">
      <c r="A35" s="141" t="s">
        <v>77</v>
      </c>
      <c r="B35" s="29" t="s">
        <v>71</v>
      </c>
      <c r="C35" s="246"/>
      <c r="D35" s="246"/>
      <c r="E35" s="246"/>
      <c r="F35" s="246"/>
      <c r="G35" s="247"/>
      <c r="H35" s="29" t="s">
        <v>75</v>
      </c>
      <c r="I35" s="17"/>
      <c r="J35" s="18" t="s">
        <v>73</v>
      </c>
      <c r="K35" s="1" t="s">
        <v>128</v>
      </c>
    </row>
    <row r="36" spans="1:11" ht="30" customHeight="1">
      <c r="A36" s="141" t="s">
        <v>78</v>
      </c>
      <c r="B36" s="29" t="s">
        <v>71</v>
      </c>
      <c r="C36" s="246"/>
      <c r="D36" s="246"/>
      <c r="E36" s="246"/>
      <c r="F36" s="246"/>
      <c r="G36" s="247"/>
      <c r="H36" s="29" t="s">
        <v>75</v>
      </c>
      <c r="I36" s="17"/>
      <c r="J36" s="18" t="s">
        <v>73</v>
      </c>
      <c r="K36" s="1" t="s">
        <v>128</v>
      </c>
    </row>
    <row r="37" spans="1:11" ht="30" customHeight="1" thickBot="1">
      <c r="A37" s="141" t="s">
        <v>79</v>
      </c>
      <c r="B37" s="19" t="s">
        <v>71</v>
      </c>
      <c r="C37" s="246"/>
      <c r="D37" s="246"/>
      <c r="E37" s="246"/>
      <c r="F37" s="246"/>
      <c r="G37" s="247"/>
      <c r="H37" s="19" t="s">
        <v>75</v>
      </c>
      <c r="I37" s="20"/>
      <c r="J37" s="21" t="s">
        <v>73</v>
      </c>
      <c r="K37" s="1" t="s">
        <v>128</v>
      </c>
    </row>
    <row r="38" spans="1:11" ht="30" customHeight="1" thickTop="1">
      <c r="A38" s="227" t="s">
        <v>80</v>
      </c>
      <c r="B38" s="228"/>
      <c r="C38" s="228"/>
      <c r="D38" s="228"/>
      <c r="E38" s="228"/>
      <c r="F38" s="228"/>
      <c r="G38" s="228"/>
      <c r="H38" s="228"/>
      <c r="I38" s="228"/>
      <c r="J38" s="229"/>
    </row>
    <row r="39" spans="1:11" ht="30" customHeight="1">
      <c r="A39" s="233" t="s">
        <v>113</v>
      </c>
      <c r="B39" s="234"/>
      <c r="C39" s="234"/>
      <c r="D39" s="234"/>
      <c r="E39" s="234"/>
      <c r="F39" s="234"/>
      <c r="G39" s="234"/>
      <c r="H39" s="235"/>
      <c r="I39" s="248" t="s">
        <v>115</v>
      </c>
      <c r="J39" s="249"/>
    </row>
    <row r="40" spans="1:11" ht="30" customHeight="1">
      <c r="A40" s="230" t="s">
        <v>114</v>
      </c>
      <c r="B40" s="231"/>
      <c r="C40" s="231"/>
      <c r="D40" s="231"/>
      <c r="E40" s="231"/>
      <c r="F40" s="231"/>
      <c r="G40" s="231"/>
      <c r="H40" s="231"/>
      <c r="I40" s="231"/>
      <c r="J40" s="232"/>
    </row>
    <row r="41" spans="1:11" ht="30" customHeight="1">
      <c r="A41" s="250"/>
      <c r="B41" s="251"/>
      <c r="C41" s="251"/>
      <c r="D41" s="251"/>
      <c r="E41" s="251"/>
      <c r="F41" s="251"/>
      <c r="G41" s="251"/>
      <c r="H41" s="251"/>
      <c r="I41" s="251"/>
      <c r="J41" s="252"/>
    </row>
    <row r="42" spans="1:11" ht="30" customHeight="1">
      <c r="A42" s="250"/>
      <c r="B42" s="251"/>
      <c r="C42" s="251"/>
      <c r="D42" s="251"/>
      <c r="E42" s="251"/>
      <c r="F42" s="251"/>
      <c r="G42" s="251"/>
      <c r="H42" s="251"/>
      <c r="I42" s="251"/>
      <c r="J42" s="252"/>
    </row>
    <row r="43" spans="1:11" ht="30" customHeight="1">
      <c r="A43" s="250"/>
      <c r="B43" s="251"/>
      <c r="C43" s="251"/>
      <c r="D43" s="251"/>
      <c r="E43" s="251"/>
      <c r="F43" s="251"/>
      <c r="G43" s="251"/>
      <c r="H43" s="251"/>
      <c r="I43" s="251"/>
      <c r="J43" s="252"/>
    </row>
    <row r="44" spans="1:11" ht="30" customHeight="1">
      <c r="A44" s="250"/>
      <c r="B44" s="251"/>
      <c r="C44" s="251"/>
      <c r="D44" s="251"/>
      <c r="E44" s="251"/>
      <c r="F44" s="251"/>
      <c r="G44" s="251"/>
      <c r="H44" s="251"/>
      <c r="I44" s="251"/>
      <c r="J44" s="252"/>
    </row>
    <row r="45" spans="1:11" ht="30" customHeight="1">
      <c r="A45" s="253"/>
      <c r="B45" s="254"/>
      <c r="C45" s="254"/>
      <c r="D45" s="254"/>
      <c r="E45" s="254"/>
      <c r="F45" s="254"/>
      <c r="G45" s="254"/>
      <c r="H45" s="254"/>
      <c r="I45" s="254"/>
      <c r="J45" s="255"/>
    </row>
    <row r="46" spans="1:11" ht="30" customHeight="1">
      <c r="A46" s="243" t="s">
        <v>81</v>
      </c>
      <c r="B46" s="244"/>
      <c r="C46" s="244"/>
      <c r="D46" s="244"/>
      <c r="E46" s="244"/>
      <c r="F46" s="244"/>
      <c r="G46" s="244"/>
      <c r="H46" s="244"/>
      <c r="I46" s="244"/>
      <c r="J46" s="245"/>
    </row>
    <row r="47" spans="1:11" ht="30" customHeight="1">
      <c r="A47" s="32"/>
      <c r="B47" s="26" t="s">
        <v>82</v>
      </c>
      <c r="C47" s="22"/>
      <c r="D47" s="23" t="s">
        <v>73</v>
      </c>
      <c r="E47" s="26" t="s">
        <v>83</v>
      </c>
      <c r="F47" s="4"/>
      <c r="G47" s="23" t="s">
        <v>73</v>
      </c>
      <c r="H47" s="26" t="s">
        <v>84</v>
      </c>
      <c r="I47" s="24">
        <f>F47-C47</f>
        <v>0</v>
      </c>
      <c r="J47" s="25" t="s">
        <v>73</v>
      </c>
    </row>
    <row r="48" spans="1:11" ht="30" customHeight="1">
      <c r="A48" s="236"/>
      <c r="B48" s="237"/>
      <c r="C48" s="237"/>
      <c r="D48" s="237"/>
      <c r="E48" s="237"/>
      <c r="F48" s="237"/>
      <c r="G48" s="237"/>
      <c r="H48" s="237"/>
      <c r="I48" s="237"/>
      <c r="J48" s="238"/>
    </row>
    <row r="49" spans="1:11" ht="30" customHeight="1">
      <c r="A49" s="239"/>
      <c r="B49" s="237"/>
      <c r="C49" s="237"/>
      <c r="D49" s="237"/>
      <c r="E49" s="237"/>
      <c r="F49" s="237"/>
      <c r="G49" s="237"/>
      <c r="H49" s="237"/>
      <c r="I49" s="237"/>
      <c r="J49" s="238"/>
    </row>
    <row r="50" spans="1:11" ht="30" customHeight="1">
      <c r="A50" s="239"/>
      <c r="B50" s="237"/>
      <c r="C50" s="237"/>
      <c r="D50" s="237"/>
      <c r="E50" s="237"/>
      <c r="F50" s="237"/>
      <c r="G50" s="237"/>
      <c r="H50" s="237"/>
      <c r="I50" s="237"/>
      <c r="J50" s="238"/>
    </row>
    <row r="51" spans="1:11" ht="30" customHeight="1">
      <c r="A51" s="239"/>
      <c r="B51" s="237"/>
      <c r="C51" s="237"/>
      <c r="D51" s="237"/>
      <c r="E51" s="237"/>
      <c r="F51" s="237"/>
      <c r="G51" s="237"/>
      <c r="H51" s="237"/>
      <c r="I51" s="237"/>
      <c r="J51" s="238"/>
    </row>
    <row r="52" spans="1:11" ht="30" customHeight="1" thickBot="1">
      <c r="A52" s="240"/>
      <c r="B52" s="241"/>
      <c r="C52" s="241"/>
      <c r="D52" s="241"/>
      <c r="E52" s="241"/>
      <c r="F52" s="241"/>
      <c r="G52" s="241"/>
      <c r="H52" s="241"/>
      <c r="I52" s="241"/>
      <c r="J52" s="242"/>
    </row>
    <row r="53" spans="1:11" ht="30" customHeight="1">
      <c r="G53" s="131"/>
      <c r="H53" s="131"/>
      <c r="J53" s="28" t="str">
        <f>J27</f>
        <v>様式２－３（高機能）</v>
      </c>
    </row>
    <row r="54" spans="1:11" ht="30" customHeight="1">
      <c r="A54" s="219" t="s">
        <v>124</v>
      </c>
      <c r="B54" s="219"/>
      <c r="C54" s="219"/>
      <c r="D54" s="219"/>
      <c r="E54" s="219"/>
      <c r="F54" s="219"/>
      <c r="G54" s="219"/>
      <c r="H54" s="219"/>
      <c r="I54" s="219"/>
      <c r="J54" s="219"/>
    </row>
    <row r="55" spans="1:11" ht="30" customHeight="1" thickBot="1">
      <c r="H55" s="26"/>
      <c r="I55" s="267"/>
      <c r="J55" s="267"/>
    </row>
    <row r="56" spans="1:11" ht="30" customHeight="1">
      <c r="A56" s="140" t="s">
        <v>67</v>
      </c>
      <c r="B56" s="259" t="str">
        <f>IF(INDEX('2-1'!$F$7,1,1)=0,"",INDEX('2-1'!$F$7,1,1))</f>
        <v/>
      </c>
      <c r="C56" s="260"/>
      <c r="D56" s="260"/>
      <c r="E56" s="261"/>
      <c r="F56" s="142" t="s">
        <v>68</v>
      </c>
      <c r="G56" s="262" t="str">
        <f>IF(INDEX('2-1'!$H$7,1,1)=0,"",INDEX('2-1'!$H$7,1,1))</f>
        <v/>
      </c>
      <c r="H56" s="263"/>
      <c r="I56" s="263"/>
      <c r="J56" s="264"/>
    </row>
    <row r="57" spans="1:11" ht="30" customHeight="1">
      <c r="A57" s="141" t="s">
        <v>8</v>
      </c>
      <c r="B57" s="256" t="str">
        <f>IF(INDEX('2-1'!$B$16,1,1)=0,"",INDEX('2-1'!$B$16,1,1))</f>
        <v/>
      </c>
      <c r="C57" s="257"/>
      <c r="D57" s="257"/>
      <c r="E57" s="258"/>
      <c r="F57" s="265" t="s">
        <v>69</v>
      </c>
      <c r="G57" s="266"/>
      <c r="H57" s="224" t="s">
        <v>115</v>
      </c>
      <c r="I57" s="225"/>
      <c r="J57" s="226"/>
    </row>
    <row r="58" spans="1:11" ht="30" customHeight="1">
      <c r="A58" s="141" t="s">
        <v>70</v>
      </c>
      <c r="B58" s="29" t="s">
        <v>71</v>
      </c>
      <c r="C58" s="246"/>
      <c r="D58" s="246"/>
      <c r="E58" s="246"/>
      <c r="F58" s="246"/>
      <c r="G58" s="247"/>
      <c r="H58" s="29" t="s">
        <v>72</v>
      </c>
      <c r="I58" s="17"/>
      <c r="J58" s="18" t="s">
        <v>73</v>
      </c>
      <c r="K58" s="143" t="s">
        <v>127</v>
      </c>
    </row>
    <row r="59" spans="1:11" ht="30" customHeight="1">
      <c r="A59" s="141" t="s">
        <v>74</v>
      </c>
      <c r="B59" s="29" t="s">
        <v>71</v>
      </c>
      <c r="C59" s="246"/>
      <c r="D59" s="246"/>
      <c r="E59" s="246"/>
      <c r="F59" s="246"/>
      <c r="G59" s="247"/>
      <c r="H59" s="29" t="s">
        <v>75</v>
      </c>
      <c r="I59" s="17"/>
      <c r="J59" s="18" t="s">
        <v>73</v>
      </c>
      <c r="K59" s="1" t="s">
        <v>128</v>
      </c>
    </row>
    <row r="60" spans="1:11" ht="30" customHeight="1">
      <c r="A60" s="141" t="s">
        <v>76</v>
      </c>
      <c r="B60" s="29" t="s">
        <v>71</v>
      </c>
      <c r="C60" s="246"/>
      <c r="D60" s="246"/>
      <c r="E60" s="246"/>
      <c r="F60" s="246"/>
      <c r="G60" s="247"/>
      <c r="H60" s="29" t="s">
        <v>75</v>
      </c>
      <c r="I60" s="17"/>
      <c r="J60" s="18" t="s">
        <v>73</v>
      </c>
      <c r="K60" s="1" t="s">
        <v>128</v>
      </c>
    </row>
    <row r="61" spans="1:11" ht="30" customHeight="1">
      <c r="A61" s="141" t="s">
        <v>77</v>
      </c>
      <c r="B61" s="29" t="s">
        <v>71</v>
      </c>
      <c r="C61" s="246"/>
      <c r="D61" s="246"/>
      <c r="E61" s="246"/>
      <c r="F61" s="246"/>
      <c r="G61" s="247"/>
      <c r="H61" s="29" t="s">
        <v>75</v>
      </c>
      <c r="I61" s="17"/>
      <c r="J61" s="18" t="s">
        <v>73</v>
      </c>
      <c r="K61" s="1" t="s">
        <v>128</v>
      </c>
    </row>
    <row r="62" spans="1:11" ht="30" customHeight="1">
      <c r="A62" s="141" t="s">
        <v>78</v>
      </c>
      <c r="B62" s="29" t="s">
        <v>71</v>
      </c>
      <c r="C62" s="246"/>
      <c r="D62" s="246"/>
      <c r="E62" s="246"/>
      <c r="F62" s="246"/>
      <c r="G62" s="247"/>
      <c r="H62" s="29" t="s">
        <v>75</v>
      </c>
      <c r="I62" s="17"/>
      <c r="J62" s="18" t="s">
        <v>73</v>
      </c>
      <c r="K62" s="1" t="s">
        <v>128</v>
      </c>
    </row>
    <row r="63" spans="1:11" ht="30" customHeight="1" thickBot="1">
      <c r="A63" s="141" t="s">
        <v>79</v>
      </c>
      <c r="B63" s="19" t="s">
        <v>71</v>
      </c>
      <c r="C63" s="246"/>
      <c r="D63" s="246"/>
      <c r="E63" s="246"/>
      <c r="F63" s="246"/>
      <c r="G63" s="247"/>
      <c r="H63" s="19" t="s">
        <v>75</v>
      </c>
      <c r="I63" s="20"/>
      <c r="J63" s="21" t="s">
        <v>73</v>
      </c>
      <c r="K63" s="1" t="s">
        <v>128</v>
      </c>
    </row>
    <row r="64" spans="1:11" ht="30" customHeight="1" thickTop="1">
      <c r="A64" s="227" t="s">
        <v>80</v>
      </c>
      <c r="B64" s="228"/>
      <c r="C64" s="228"/>
      <c r="D64" s="228"/>
      <c r="E64" s="228"/>
      <c r="F64" s="228"/>
      <c r="G64" s="228"/>
      <c r="H64" s="228"/>
      <c r="I64" s="228"/>
      <c r="J64" s="229"/>
    </row>
    <row r="65" spans="1:10" ht="30" customHeight="1">
      <c r="A65" s="233" t="s">
        <v>113</v>
      </c>
      <c r="B65" s="234"/>
      <c r="C65" s="234"/>
      <c r="D65" s="234"/>
      <c r="E65" s="234"/>
      <c r="F65" s="234"/>
      <c r="G65" s="234"/>
      <c r="H65" s="235"/>
      <c r="I65" s="248" t="s">
        <v>115</v>
      </c>
      <c r="J65" s="249"/>
    </row>
    <row r="66" spans="1:10" ht="30" customHeight="1">
      <c r="A66" s="230" t="s">
        <v>114</v>
      </c>
      <c r="B66" s="231"/>
      <c r="C66" s="231"/>
      <c r="D66" s="231"/>
      <c r="E66" s="231"/>
      <c r="F66" s="231"/>
      <c r="G66" s="231"/>
      <c r="H66" s="231"/>
      <c r="I66" s="231"/>
      <c r="J66" s="232"/>
    </row>
    <row r="67" spans="1:10" ht="30" customHeight="1">
      <c r="A67" s="250"/>
      <c r="B67" s="251"/>
      <c r="C67" s="251"/>
      <c r="D67" s="251"/>
      <c r="E67" s="251"/>
      <c r="F67" s="251"/>
      <c r="G67" s="251"/>
      <c r="H67" s="251"/>
      <c r="I67" s="251"/>
      <c r="J67" s="252"/>
    </row>
    <row r="68" spans="1:10" ht="30" customHeight="1">
      <c r="A68" s="250"/>
      <c r="B68" s="251"/>
      <c r="C68" s="251"/>
      <c r="D68" s="251"/>
      <c r="E68" s="251"/>
      <c r="F68" s="251"/>
      <c r="G68" s="251"/>
      <c r="H68" s="251"/>
      <c r="I68" s="251"/>
      <c r="J68" s="252"/>
    </row>
    <row r="69" spans="1:10" ht="30" customHeight="1">
      <c r="A69" s="250"/>
      <c r="B69" s="251"/>
      <c r="C69" s="251"/>
      <c r="D69" s="251"/>
      <c r="E69" s="251"/>
      <c r="F69" s="251"/>
      <c r="G69" s="251"/>
      <c r="H69" s="251"/>
      <c r="I69" s="251"/>
      <c r="J69" s="252"/>
    </row>
    <row r="70" spans="1:10" ht="30" customHeight="1">
      <c r="A70" s="250"/>
      <c r="B70" s="251"/>
      <c r="C70" s="251"/>
      <c r="D70" s="251"/>
      <c r="E70" s="251"/>
      <c r="F70" s="251"/>
      <c r="G70" s="251"/>
      <c r="H70" s="251"/>
      <c r="I70" s="251"/>
      <c r="J70" s="252"/>
    </row>
    <row r="71" spans="1:10" ht="30" customHeight="1">
      <c r="A71" s="253"/>
      <c r="B71" s="254"/>
      <c r="C71" s="254"/>
      <c r="D71" s="254"/>
      <c r="E71" s="254"/>
      <c r="F71" s="254"/>
      <c r="G71" s="254"/>
      <c r="H71" s="254"/>
      <c r="I71" s="254"/>
      <c r="J71" s="255"/>
    </row>
    <row r="72" spans="1:10" ht="30" customHeight="1">
      <c r="A72" s="243" t="s">
        <v>81</v>
      </c>
      <c r="B72" s="244"/>
      <c r="C72" s="244"/>
      <c r="D72" s="244"/>
      <c r="E72" s="244"/>
      <c r="F72" s="244"/>
      <c r="G72" s="244"/>
      <c r="H72" s="244"/>
      <c r="I72" s="244"/>
      <c r="J72" s="245"/>
    </row>
    <row r="73" spans="1:10" ht="30" customHeight="1">
      <c r="A73" s="32"/>
      <c r="B73" s="26" t="s">
        <v>82</v>
      </c>
      <c r="C73" s="22"/>
      <c r="D73" s="23" t="s">
        <v>73</v>
      </c>
      <c r="E73" s="26" t="s">
        <v>83</v>
      </c>
      <c r="F73" s="4"/>
      <c r="G73" s="23" t="s">
        <v>73</v>
      </c>
      <c r="H73" s="26" t="s">
        <v>84</v>
      </c>
      <c r="I73" s="24">
        <f>F73-C73</f>
        <v>0</v>
      </c>
      <c r="J73" s="25" t="s">
        <v>73</v>
      </c>
    </row>
    <row r="74" spans="1:10" ht="30" customHeight="1">
      <c r="A74" s="236"/>
      <c r="B74" s="237"/>
      <c r="C74" s="237"/>
      <c r="D74" s="237"/>
      <c r="E74" s="237"/>
      <c r="F74" s="237"/>
      <c r="G74" s="237"/>
      <c r="H74" s="237"/>
      <c r="I74" s="237"/>
      <c r="J74" s="238"/>
    </row>
    <row r="75" spans="1:10" ht="30" customHeight="1">
      <c r="A75" s="239"/>
      <c r="B75" s="237"/>
      <c r="C75" s="237"/>
      <c r="D75" s="237"/>
      <c r="E75" s="237"/>
      <c r="F75" s="237"/>
      <c r="G75" s="237"/>
      <c r="H75" s="237"/>
      <c r="I75" s="237"/>
      <c r="J75" s="238"/>
    </row>
    <row r="76" spans="1:10" ht="30" customHeight="1">
      <c r="A76" s="239"/>
      <c r="B76" s="237"/>
      <c r="C76" s="237"/>
      <c r="D76" s="237"/>
      <c r="E76" s="237"/>
      <c r="F76" s="237"/>
      <c r="G76" s="237"/>
      <c r="H76" s="237"/>
      <c r="I76" s="237"/>
      <c r="J76" s="238"/>
    </row>
    <row r="77" spans="1:10" ht="30" customHeight="1">
      <c r="A77" s="239"/>
      <c r="B77" s="237"/>
      <c r="C77" s="237"/>
      <c r="D77" s="237"/>
      <c r="E77" s="237"/>
      <c r="F77" s="237"/>
      <c r="G77" s="237"/>
      <c r="H77" s="237"/>
      <c r="I77" s="237"/>
      <c r="J77" s="238"/>
    </row>
    <row r="78" spans="1:10" ht="30" customHeight="1" thickBot="1">
      <c r="A78" s="240"/>
      <c r="B78" s="241"/>
      <c r="C78" s="241"/>
      <c r="D78" s="241"/>
      <c r="E78" s="241"/>
      <c r="F78" s="241"/>
      <c r="G78" s="241"/>
      <c r="H78" s="241"/>
      <c r="I78" s="241"/>
      <c r="J78" s="242"/>
    </row>
    <row r="79" spans="1:10" ht="30" customHeight="1">
      <c r="G79" s="131"/>
      <c r="H79" s="131"/>
      <c r="J79" s="28" t="str">
        <f>J53</f>
        <v>様式２－３（高機能）</v>
      </c>
    </row>
    <row r="80" spans="1:10" ht="30" customHeight="1">
      <c r="A80" s="219" t="s">
        <v>123</v>
      </c>
      <c r="B80" s="219"/>
      <c r="C80" s="219"/>
      <c r="D80" s="219"/>
      <c r="E80" s="219"/>
      <c r="F80" s="219"/>
      <c r="G80" s="219"/>
      <c r="H80" s="219"/>
      <c r="I80" s="219"/>
      <c r="J80" s="219"/>
    </row>
    <row r="81" spans="1:11" ht="30" customHeight="1" thickBot="1">
      <c r="H81" s="26"/>
      <c r="I81" s="267"/>
      <c r="J81" s="267"/>
    </row>
    <row r="82" spans="1:11" ht="30" customHeight="1">
      <c r="A82" s="140" t="s">
        <v>67</v>
      </c>
      <c r="B82" s="259" t="str">
        <f>IF(INDEX('2-1'!$F$7,1,1)=0,"",INDEX('2-1'!$F$7,1,1))</f>
        <v/>
      </c>
      <c r="C82" s="260"/>
      <c r="D82" s="260"/>
      <c r="E82" s="261"/>
      <c r="F82" s="142" t="s">
        <v>68</v>
      </c>
      <c r="G82" s="262" t="str">
        <f>IF(INDEX('2-1'!$H$7,1,1)=0,"",INDEX('2-1'!$H$7,1,1))</f>
        <v/>
      </c>
      <c r="H82" s="263"/>
      <c r="I82" s="263"/>
      <c r="J82" s="264"/>
    </row>
    <row r="83" spans="1:11" ht="30" customHeight="1">
      <c r="A83" s="141" t="s">
        <v>8</v>
      </c>
      <c r="B83" s="256" t="str">
        <f>IF(INDEX('2-1'!$B$16,1,1)=0,"",INDEX('2-1'!$B$16,1,1))</f>
        <v/>
      </c>
      <c r="C83" s="257"/>
      <c r="D83" s="257"/>
      <c r="E83" s="258"/>
      <c r="F83" s="265" t="s">
        <v>69</v>
      </c>
      <c r="G83" s="266"/>
      <c r="H83" s="224" t="s">
        <v>115</v>
      </c>
      <c r="I83" s="225"/>
      <c r="J83" s="226"/>
    </row>
    <row r="84" spans="1:11" ht="30" customHeight="1">
      <c r="A84" s="141" t="s">
        <v>70</v>
      </c>
      <c r="B84" s="29" t="s">
        <v>71</v>
      </c>
      <c r="C84" s="246"/>
      <c r="D84" s="246"/>
      <c r="E84" s="246"/>
      <c r="F84" s="246"/>
      <c r="G84" s="247"/>
      <c r="H84" s="29" t="s">
        <v>72</v>
      </c>
      <c r="I84" s="17"/>
      <c r="J84" s="18" t="s">
        <v>73</v>
      </c>
      <c r="K84" s="143" t="s">
        <v>127</v>
      </c>
    </row>
    <row r="85" spans="1:11" ht="30" customHeight="1">
      <c r="A85" s="141" t="s">
        <v>74</v>
      </c>
      <c r="B85" s="29" t="s">
        <v>71</v>
      </c>
      <c r="C85" s="246"/>
      <c r="D85" s="246"/>
      <c r="E85" s="246"/>
      <c r="F85" s="246"/>
      <c r="G85" s="247"/>
      <c r="H85" s="29" t="s">
        <v>75</v>
      </c>
      <c r="I85" s="17"/>
      <c r="J85" s="18" t="s">
        <v>73</v>
      </c>
      <c r="K85" s="1" t="s">
        <v>128</v>
      </c>
    </row>
    <row r="86" spans="1:11" ht="30" customHeight="1">
      <c r="A86" s="141" t="s">
        <v>76</v>
      </c>
      <c r="B86" s="29" t="s">
        <v>71</v>
      </c>
      <c r="C86" s="246"/>
      <c r="D86" s="246"/>
      <c r="E86" s="246"/>
      <c r="F86" s="246"/>
      <c r="G86" s="247"/>
      <c r="H86" s="29" t="s">
        <v>75</v>
      </c>
      <c r="I86" s="17"/>
      <c r="J86" s="18" t="s">
        <v>73</v>
      </c>
      <c r="K86" s="1" t="s">
        <v>128</v>
      </c>
    </row>
    <row r="87" spans="1:11" ht="30" customHeight="1">
      <c r="A87" s="141" t="s">
        <v>77</v>
      </c>
      <c r="B87" s="29" t="s">
        <v>71</v>
      </c>
      <c r="C87" s="246"/>
      <c r="D87" s="246"/>
      <c r="E87" s="246"/>
      <c r="F87" s="246"/>
      <c r="G87" s="247"/>
      <c r="H87" s="29" t="s">
        <v>75</v>
      </c>
      <c r="I87" s="17"/>
      <c r="J87" s="18" t="s">
        <v>73</v>
      </c>
      <c r="K87" s="1" t="s">
        <v>128</v>
      </c>
    </row>
    <row r="88" spans="1:11" ht="30" customHeight="1">
      <c r="A88" s="141" t="s">
        <v>78</v>
      </c>
      <c r="B88" s="29" t="s">
        <v>71</v>
      </c>
      <c r="C88" s="246"/>
      <c r="D88" s="246"/>
      <c r="E88" s="246"/>
      <c r="F88" s="246"/>
      <c r="G88" s="247"/>
      <c r="H88" s="29" t="s">
        <v>75</v>
      </c>
      <c r="I88" s="17"/>
      <c r="J88" s="18" t="s">
        <v>73</v>
      </c>
      <c r="K88" s="1" t="s">
        <v>128</v>
      </c>
    </row>
    <row r="89" spans="1:11" ht="30" customHeight="1" thickBot="1">
      <c r="A89" s="141" t="s">
        <v>79</v>
      </c>
      <c r="B89" s="19" t="s">
        <v>71</v>
      </c>
      <c r="C89" s="246"/>
      <c r="D89" s="246"/>
      <c r="E89" s="246"/>
      <c r="F89" s="246"/>
      <c r="G89" s="247"/>
      <c r="H89" s="19" t="s">
        <v>75</v>
      </c>
      <c r="I89" s="20"/>
      <c r="J89" s="21" t="s">
        <v>73</v>
      </c>
      <c r="K89" s="1" t="s">
        <v>128</v>
      </c>
    </row>
    <row r="90" spans="1:11" ht="30" customHeight="1" thickTop="1">
      <c r="A90" s="227" t="s">
        <v>80</v>
      </c>
      <c r="B90" s="228"/>
      <c r="C90" s="228"/>
      <c r="D90" s="228"/>
      <c r="E90" s="228"/>
      <c r="F90" s="228"/>
      <c r="G90" s="228"/>
      <c r="H90" s="228"/>
      <c r="I90" s="228"/>
      <c r="J90" s="229"/>
    </row>
    <row r="91" spans="1:11" ht="30" customHeight="1">
      <c r="A91" s="233" t="s">
        <v>113</v>
      </c>
      <c r="B91" s="234"/>
      <c r="C91" s="234"/>
      <c r="D91" s="234"/>
      <c r="E91" s="234"/>
      <c r="F91" s="234"/>
      <c r="G91" s="234"/>
      <c r="H91" s="235"/>
      <c r="I91" s="248" t="s">
        <v>115</v>
      </c>
      <c r="J91" s="249"/>
    </row>
    <row r="92" spans="1:11" ht="30" customHeight="1">
      <c r="A92" s="230" t="s">
        <v>114</v>
      </c>
      <c r="B92" s="231"/>
      <c r="C92" s="231"/>
      <c r="D92" s="231"/>
      <c r="E92" s="231"/>
      <c r="F92" s="231"/>
      <c r="G92" s="231"/>
      <c r="H92" s="231"/>
      <c r="I92" s="231"/>
      <c r="J92" s="232"/>
    </row>
    <row r="93" spans="1:11" ht="30" customHeight="1">
      <c r="A93" s="250"/>
      <c r="B93" s="251"/>
      <c r="C93" s="251"/>
      <c r="D93" s="251"/>
      <c r="E93" s="251"/>
      <c r="F93" s="251"/>
      <c r="G93" s="251"/>
      <c r="H93" s="251"/>
      <c r="I93" s="251"/>
      <c r="J93" s="252"/>
    </row>
    <row r="94" spans="1:11" ht="30" customHeight="1">
      <c r="A94" s="250"/>
      <c r="B94" s="251"/>
      <c r="C94" s="251"/>
      <c r="D94" s="251"/>
      <c r="E94" s="251"/>
      <c r="F94" s="251"/>
      <c r="G94" s="251"/>
      <c r="H94" s="251"/>
      <c r="I94" s="251"/>
      <c r="J94" s="252"/>
    </row>
    <row r="95" spans="1:11" ht="30" customHeight="1">
      <c r="A95" s="250"/>
      <c r="B95" s="251"/>
      <c r="C95" s="251"/>
      <c r="D95" s="251"/>
      <c r="E95" s="251"/>
      <c r="F95" s="251"/>
      <c r="G95" s="251"/>
      <c r="H95" s="251"/>
      <c r="I95" s="251"/>
      <c r="J95" s="252"/>
    </row>
    <row r="96" spans="1:11" ht="30" customHeight="1">
      <c r="A96" s="250"/>
      <c r="B96" s="251"/>
      <c r="C96" s="251"/>
      <c r="D96" s="251"/>
      <c r="E96" s="251"/>
      <c r="F96" s="251"/>
      <c r="G96" s="251"/>
      <c r="H96" s="251"/>
      <c r="I96" s="251"/>
      <c r="J96" s="252"/>
    </row>
    <row r="97" spans="1:11" ht="30" customHeight="1">
      <c r="A97" s="253"/>
      <c r="B97" s="254"/>
      <c r="C97" s="254"/>
      <c r="D97" s="254"/>
      <c r="E97" s="254"/>
      <c r="F97" s="254"/>
      <c r="G97" s="254"/>
      <c r="H97" s="254"/>
      <c r="I97" s="254"/>
      <c r="J97" s="255"/>
    </row>
    <row r="98" spans="1:11" ht="30" customHeight="1">
      <c r="A98" s="243" t="s">
        <v>81</v>
      </c>
      <c r="B98" s="244"/>
      <c r="C98" s="244"/>
      <c r="D98" s="244"/>
      <c r="E98" s="244"/>
      <c r="F98" s="244"/>
      <c r="G98" s="244"/>
      <c r="H98" s="244"/>
      <c r="I98" s="244"/>
      <c r="J98" s="245"/>
    </row>
    <row r="99" spans="1:11" ht="30" customHeight="1">
      <c r="A99" s="32"/>
      <c r="B99" s="26" t="s">
        <v>82</v>
      </c>
      <c r="C99" s="22"/>
      <c r="D99" s="23" t="s">
        <v>73</v>
      </c>
      <c r="E99" s="26" t="s">
        <v>83</v>
      </c>
      <c r="F99" s="4"/>
      <c r="G99" s="23" t="s">
        <v>73</v>
      </c>
      <c r="H99" s="26" t="s">
        <v>84</v>
      </c>
      <c r="I99" s="24">
        <f>F99-C99</f>
        <v>0</v>
      </c>
      <c r="J99" s="25" t="s">
        <v>73</v>
      </c>
    </row>
    <row r="100" spans="1:11" ht="30" customHeight="1">
      <c r="A100" s="236"/>
      <c r="B100" s="237"/>
      <c r="C100" s="237"/>
      <c r="D100" s="237"/>
      <c r="E100" s="237"/>
      <c r="F100" s="237"/>
      <c r="G100" s="237"/>
      <c r="H100" s="237"/>
      <c r="I100" s="237"/>
      <c r="J100" s="238"/>
    </row>
    <row r="101" spans="1:11" ht="30" customHeight="1">
      <c r="A101" s="239"/>
      <c r="B101" s="237"/>
      <c r="C101" s="237"/>
      <c r="D101" s="237"/>
      <c r="E101" s="237"/>
      <c r="F101" s="237"/>
      <c r="G101" s="237"/>
      <c r="H101" s="237"/>
      <c r="I101" s="237"/>
      <c r="J101" s="238"/>
    </row>
    <row r="102" spans="1:11" ht="30" customHeight="1">
      <c r="A102" s="239"/>
      <c r="B102" s="237"/>
      <c r="C102" s="237"/>
      <c r="D102" s="237"/>
      <c r="E102" s="237"/>
      <c r="F102" s="237"/>
      <c r="G102" s="237"/>
      <c r="H102" s="237"/>
      <c r="I102" s="237"/>
      <c r="J102" s="238"/>
    </row>
    <row r="103" spans="1:11" ht="30" customHeight="1">
      <c r="A103" s="239"/>
      <c r="B103" s="237"/>
      <c r="C103" s="237"/>
      <c r="D103" s="237"/>
      <c r="E103" s="237"/>
      <c r="F103" s="237"/>
      <c r="G103" s="237"/>
      <c r="H103" s="237"/>
      <c r="I103" s="237"/>
      <c r="J103" s="238"/>
    </row>
    <row r="104" spans="1:11" ht="30" customHeight="1" thickBot="1">
      <c r="A104" s="240"/>
      <c r="B104" s="241"/>
      <c r="C104" s="241"/>
      <c r="D104" s="241"/>
      <c r="E104" s="241"/>
      <c r="F104" s="241"/>
      <c r="G104" s="241"/>
      <c r="H104" s="241"/>
      <c r="I104" s="241"/>
      <c r="J104" s="242"/>
    </row>
    <row r="105" spans="1:11" ht="30" customHeight="1">
      <c r="G105" s="131"/>
      <c r="H105" s="131"/>
      <c r="J105" s="28" t="str">
        <f>J79</f>
        <v>様式２－３（高機能）</v>
      </c>
    </row>
    <row r="106" spans="1:11" ht="30" customHeight="1">
      <c r="A106" s="219" t="s">
        <v>122</v>
      </c>
      <c r="B106" s="219"/>
      <c r="C106" s="219"/>
      <c r="D106" s="219"/>
      <c r="E106" s="219"/>
      <c r="F106" s="219"/>
      <c r="G106" s="219"/>
      <c r="H106" s="219"/>
      <c r="I106" s="219"/>
      <c r="J106" s="219"/>
    </row>
    <row r="107" spans="1:11" ht="30" customHeight="1" thickBot="1">
      <c r="H107" s="26"/>
      <c r="I107" s="267"/>
      <c r="J107" s="267"/>
    </row>
    <row r="108" spans="1:11" ht="30" customHeight="1">
      <c r="A108" s="140" t="s">
        <v>67</v>
      </c>
      <c r="B108" s="259" t="str">
        <f>IF(INDEX('2-1'!$F$7,1,1)=0,"",INDEX('2-1'!$F$7,1,1))</f>
        <v/>
      </c>
      <c r="C108" s="260"/>
      <c r="D108" s="260"/>
      <c r="E108" s="261"/>
      <c r="F108" s="142" t="s">
        <v>68</v>
      </c>
      <c r="G108" s="262" t="str">
        <f>IF(INDEX('2-1'!$H$7,1,1)=0,"",INDEX('2-1'!$H$7,1,1))</f>
        <v/>
      </c>
      <c r="H108" s="263"/>
      <c r="I108" s="263"/>
      <c r="J108" s="264"/>
    </row>
    <row r="109" spans="1:11" ht="30" customHeight="1">
      <c r="A109" s="141" t="s">
        <v>8</v>
      </c>
      <c r="B109" s="256" t="str">
        <f>IF(INDEX('2-1'!$B$16,1,1)=0,"",INDEX('2-1'!$B$16,1,1))</f>
        <v/>
      </c>
      <c r="C109" s="257"/>
      <c r="D109" s="257"/>
      <c r="E109" s="258"/>
      <c r="F109" s="265" t="s">
        <v>69</v>
      </c>
      <c r="G109" s="266"/>
      <c r="H109" s="224" t="s">
        <v>115</v>
      </c>
      <c r="I109" s="225"/>
      <c r="J109" s="226"/>
    </row>
    <row r="110" spans="1:11" ht="30" customHeight="1">
      <c r="A110" s="141" t="s">
        <v>70</v>
      </c>
      <c r="B110" s="29" t="s">
        <v>71</v>
      </c>
      <c r="C110" s="246"/>
      <c r="D110" s="246"/>
      <c r="E110" s="246"/>
      <c r="F110" s="246"/>
      <c r="G110" s="247"/>
      <c r="H110" s="29" t="s">
        <v>72</v>
      </c>
      <c r="I110" s="17"/>
      <c r="J110" s="18" t="s">
        <v>73</v>
      </c>
      <c r="K110" s="143" t="s">
        <v>127</v>
      </c>
    </row>
    <row r="111" spans="1:11" ht="30" customHeight="1">
      <c r="A111" s="141" t="s">
        <v>74</v>
      </c>
      <c r="B111" s="29" t="s">
        <v>71</v>
      </c>
      <c r="C111" s="246"/>
      <c r="D111" s="246"/>
      <c r="E111" s="246"/>
      <c r="F111" s="246"/>
      <c r="G111" s="247"/>
      <c r="H111" s="29" t="s">
        <v>75</v>
      </c>
      <c r="I111" s="17"/>
      <c r="J111" s="18" t="s">
        <v>73</v>
      </c>
      <c r="K111" s="1" t="s">
        <v>128</v>
      </c>
    </row>
    <row r="112" spans="1:11" ht="30" customHeight="1">
      <c r="A112" s="141" t="s">
        <v>76</v>
      </c>
      <c r="B112" s="29" t="s">
        <v>71</v>
      </c>
      <c r="C112" s="246"/>
      <c r="D112" s="246"/>
      <c r="E112" s="246"/>
      <c r="F112" s="246"/>
      <c r="G112" s="247"/>
      <c r="H112" s="29" t="s">
        <v>75</v>
      </c>
      <c r="I112" s="17"/>
      <c r="J112" s="18" t="s">
        <v>73</v>
      </c>
      <c r="K112" s="1" t="s">
        <v>128</v>
      </c>
    </row>
    <row r="113" spans="1:11" ht="30" customHeight="1">
      <c r="A113" s="141" t="s">
        <v>77</v>
      </c>
      <c r="B113" s="29" t="s">
        <v>71</v>
      </c>
      <c r="C113" s="246"/>
      <c r="D113" s="246"/>
      <c r="E113" s="246"/>
      <c r="F113" s="246"/>
      <c r="G113" s="247"/>
      <c r="H113" s="29" t="s">
        <v>75</v>
      </c>
      <c r="I113" s="17"/>
      <c r="J113" s="18" t="s">
        <v>73</v>
      </c>
      <c r="K113" s="1" t="s">
        <v>128</v>
      </c>
    </row>
    <row r="114" spans="1:11" ht="30" customHeight="1">
      <c r="A114" s="141" t="s">
        <v>78</v>
      </c>
      <c r="B114" s="29" t="s">
        <v>71</v>
      </c>
      <c r="C114" s="246"/>
      <c r="D114" s="246"/>
      <c r="E114" s="246"/>
      <c r="F114" s="246"/>
      <c r="G114" s="247"/>
      <c r="H114" s="29" t="s">
        <v>75</v>
      </c>
      <c r="I114" s="17"/>
      <c r="J114" s="18" t="s">
        <v>73</v>
      </c>
      <c r="K114" s="1" t="s">
        <v>128</v>
      </c>
    </row>
    <row r="115" spans="1:11" ht="30" customHeight="1" thickBot="1">
      <c r="A115" s="141" t="s">
        <v>79</v>
      </c>
      <c r="B115" s="19" t="s">
        <v>71</v>
      </c>
      <c r="C115" s="246"/>
      <c r="D115" s="246"/>
      <c r="E115" s="246"/>
      <c r="F115" s="246"/>
      <c r="G115" s="247"/>
      <c r="H115" s="19" t="s">
        <v>75</v>
      </c>
      <c r="I115" s="20"/>
      <c r="J115" s="21" t="s">
        <v>73</v>
      </c>
      <c r="K115" s="1" t="s">
        <v>128</v>
      </c>
    </row>
    <row r="116" spans="1:11" ht="30" customHeight="1" thickTop="1">
      <c r="A116" s="227" t="s">
        <v>80</v>
      </c>
      <c r="B116" s="228"/>
      <c r="C116" s="228"/>
      <c r="D116" s="228"/>
      <c r="E116" s="228"/>
      <c r="F116" s="228"/>
      <c r="G116" s="228"/>
      <c r="H116" s="228"/>
      <c r="I116" s="228"/>
      <c r="J116" s="229"/>
    </row>
    <row r="117" spans="1:11" ht="30" customHeight="1">
      <c r="A117" s="233" t="s">
        <v>113</v>
      </c>
      <c r="B117" s="234"/>
      <c r="C117" s="234"/>
      <c r="D117" s="234"/>
      <c r="E117" s="234"/>
      <c r="F117" s="234"/>
      <c r="G117" s="234"/>
      <c r="H117" s="235"/>
      <c r="I117" s="248" t="s">
        <v>115</v>
      </c>
      <c r="J117" s="249"/>
    </row>
    <row r="118" spans="1:11" ht="30" customHeight="1">
      <c r="A118" s="230" t="s">
        <v>114</v>
      </c>
      <c r="B118" s="231"/>
      <c r="C118" s="231"/>
      <c r="D118" s="231"/>
      <c r="E118" s="231"/>
      <c r="F118" s="231"/>
      <c r="G118" s="231"/>
      <c r="H118" s="231"/>
      <c r="I118" s="231"/>
      <c r="J118" s="232"/>
    </row>
    <row r="119" spans="1:11" ht="30" customHeight="1">
      <c r="A119" s="250"/>
      <c r="B119" s="251"/>
      <c r="C119" s="251"/>
      <c r="D119" s="251"/>
      <c r="E119" s="251"/>
      <c r="F119" s="251"/>
      <c r="G119" s="251"/>
      <c r="H119" s="251"/>
      <c r="I119" s="251"/>
      <c r="J119" s="252"/>
    </row>
    <row r="120" spans="1:11" ht="30" customHeight="1">
      <c r="A120" s="250"/>
      <c r="B120" s="251"/>
      <c r="C120" s="251"/>
      <c r="D120" s="251"/>
      <c r="E120" s="251"/>
      <c r="F120" s="251"/>
      <c r="G120" s="251"/>
      <c r="H120" s="251"/>
      <c r="I120" s="251"/>
      <c r="J120" s="252"/>
    </row>
    <row r="121" spans="1:11" ht="30" customHeight="1">
      <c r="A121" s="250"/>
      <c r="B121" s="251"/>
      <c r="C121" s="251"/>
      <c r="D121" s="251"/>
      <c r="E121" s="251"/>
      <c r="F121" s="251"/>
      <c r="G121" s="251"/>
      <c r="H121" s="251"/>
      <c r="I121" s="251"/>
      <c r="J121" s="252"/>
    </row>
    <row r="122" spans="1:11" ht="30" customHeight="1">
      <c r="A122" s="250"/>
      <c r="B122" s="251"/>
      <c r="C122" s="251"/>
      <c r="D122" s="251"/>
      <c r="E122" s="251"/>
      <c r="F122" s="251"/>
      <c r="G122" s="251"/>
      <c r="H122" s="251"/>
      <c r="I122" s="251"/>
      <c r="J122" s="252"/>
    </row>
    <row r="123" spans="1:11" ht="30" customHeight="1">
      <c r="A123" s="253"/>
      <c r="B123" s="254"/>
      <c r="C123" s="254"/>
      <c r="D123" s="254"/>
      <c r="E123" s="254"/>
      <c r="F123" s="254"/>
      <c r="G123" s="254"/>
      <c r="H123" s="254"/>
      <c r="I123" s="254"/>
      <c r="J123" s="255"/>
    </row>
    <row r="124" spans="1:11" ht="30" customHeight="1">
      <c r="A124" s="243" t="s">
        <v>81</v>
      </c>
      <c r="B124" s="244"/>
      <c r="C124" s="244"/>
      <c r="D124" s="244"/>
      <c r="E124" s="244"/>
      <c r="F124" s="244"/>
      <c r="G124" s="244"/>
      <c r="H124" s="244"/>
      <c r="I124" s="244"/>
      <c r="J124" s="245"/>
    </row>
    <row r="125" spans="1:11" ht="30" customHeight="1">
      <c r="A125" s="32"/>
      <c r="B125" s="26" t="s">
        <v>82</v>
      </c>
      <c r="C125" s="22"/>
      <c r="D125" s="23" t="s">
        <v>73</v>
      </c>
      <c r="E125" s="26" t="s">
        <v>83</v>
      </c>
      <c r="F125" s="4"/>
      <c r="G125" s="23" t="s">
        <v>73</v>
      </c>
      <c r="H125" s="26" t="s">
        <v>84</v>
      </c>
      <c r="I125" s="24">
        <f>F125-C125</f>
        <v>0</v>
      </c>
      <c r="J125" s="25" t="s">
        <v>73</v>
      </c>
    </row>
    <row r="126" spans="1:11" ht="30" customHeight="1">
      <c r="A126" s="236"/>
      <c r="B126" s="237"/>
      <c r="C126" s="237"/>
      <c r="D126" s="237"/>
      <c r="E126" s="237"/>
      <c r="F126" s="237"/>
      <c r="G126" s="237"/>
      <c r="H126" s="237"/>
      <c r="I126" s="237"/>
      <c r="J126" s="238"/>
    </row>
    <row r="127" spans="1:11" ht="30" customHeight="1">
      <c r="A127" s="239"/>
      <c r="B127" s="237"/>
      <c r="C127" s="237"/>
      <c r="D127" s="237"/>
      <c r="E127" s="237"/>
      <c r="F127" s="237"/>
      <c r="G127" s="237"/>
      <c r="H127" s="237"/>
      <c r="I127" s="237"/>
      <c r="J127" s="238"/>
    </row>
    <row r="128" spans="1:11" ht="30" customHeight="1">
      <c r="A128" s="239"/>
      <c r="B128" s="237"/>
      <c r="C128" s="237"/>
      <c r="D128" s="237"/>
      <c r="E128" s="237"/>
      <c r="F128" s="237"/>
      <c r="G128" s="237"/>
      <c r="H128" s="237"/>
      <c r="I128" s="237"/>
      <c r="J128" s="238"/>
    </row>
    <row r="129" spans="1:10" ht="30" customHeight="1">
      <c r="A129" s="239"/>
      <c r="B129" s="237"/>
      <c r="C129" s="237"/>
      <c r="D129" s="237"/>
      <c r="E129" s="237"/>
      <c r="F129" s="237"/>
      <c r="G129" s="237"/>
      <c r="H129" s="237"/>
      <c r="I129" s="237"/>
      <c r="J129" s="238"/>
    </row>
    <row r="130" spans="1:10" ht="30" customHeight="1" thickBot="1">
      <c r="A130" s="240"/>
      <c r="B130" s="241"/>
      <c r="C130" s="241"/>
      <c r="D130" s="241"/>
      <c r="E130" s="241"/>
      <c r="F130" s="241"/>
      <c r="G130" s="241"/>
      <c r="H130" s="241"/>
      <c r="I130" s="241"/>
      <c r="J130" s="242"/>
    </row>
  </sheetData>
  <mergeCells count="100">
    <mergeCell ref="I117:J117"/>
    <mergeCell ref="A119:J123"/>
    <mergeCell ref="A124:J124"/>
    <mergeCell ref="A126:J130"/>
    <mergeCell ref="A117:H117"/>
    <mergeCell ref="A118:J118"/>
    <mergeCell ref="C112:G112"/>
    <mergeCell ref="C113:G113"/>
    <mergeCell ref="C114:G114"/>
    <mergeCell ref="C115:G115"/>
    <mergeCell ref="A116:J116"/>
    <mergeCell ref="B109:E109"/>
    <mergeCell ref="F109:G109"/>
    <mergeCell ref="H109:J109"/>
    <mergeCell ref="C110:G110"/>
    <mergeCell ref="C111:G111"/>
    <mergeCell ref="A98:J98"/>
    <mergeCell ref="A100:J104"/>
    <mergeCell ref="A106:J106"/>
    <mergeCell ref="I107:J107"/>
    <mergeCell ref="B108:E108"/>
    <mergeCell ref="G108:J108"/>
    <mergeCell ref="C89:G89"/>
    <mergeCell ref="I91:J91"/>
    <mergeCell ref="A93:J97"/>
    <mergeCell ref="A90:J90"/>
    <mergeCell ref="A91:H91"/>
    <mergeCell ref="A92:J92"/>
    <mergeCell ref="C84:G84"/>
    <mergeCell ref="C85:G85"/>
    <mergeCell ref="C86:G86"/>
    <mergeCell ref="C87:G87"/>
    <mergeCell ref="C88:G88"/>
    <mergeCell ref="A80:J80"/>
    <mergeCell ref="I81:J81"/>
    <mergeCell ref="B82:E82"/>
    <mergeCell ref="G82:J82"/>
    <mergeCell ref="B83:E83"/>
    <mergeCell ref="F83:G83"/>
    <mergeCell ref="H83:J83"/>
    <mergeCell ref="I65:J65"/>
    <mergeCell ref="A67:J71"/>
    <mergeCell ref="A72:J72"/>
    <mergeCell ref="A74:J78"/>
    <mergeCell ref="A65:H65"/>
    <mergeCell ref="A66:J66"/>
    <mergeCell ref="C60:G60"/>
    <mergeCell ref="C61:G61"/>
    <mergeCell ref="C62:G62"/>
    <mergeCell ref="C63:G63"/>
    <mergeCell ref="A64:J64"/>
    <mergeCell ref="B57:E57"/>
    <mergeCell ref="F57:G57"/>
    <mergeCell ref="H57:J57"/>
    <mergeCell ref="C58:G58"/>
    <mergeCell ref="C59:G59"/>
    <mergeCell ref="A46:J46"/>
    <mergeCell ref="A48:J52"/>
    <mergeCell ref="A54:J54"/>
    <mergeCell ref="I55:J55"/>
    <mergeCell ref="B56:E56"/>
    <mergeCell ref="G56:J56"/>
    <mergeCell ref="C37:G37"/>
    <mergeCell ref="I39:J39"/>
    <mergeCell ref="A41:J45"/>
    <mergeCell ref="A38:J38"/>
    <mergeCell ref="A39:H39"/>
    <mergeCell ref="A40:J40"/>
    <mergeCell ref="C32:G32"/>
    <mergeCell ref="C33:G33"/>
    <mergeCell ref="C34:G34"/>
    <mergeCell ref="C35:G35"/>
    <mergeCell ref="C36:G36"/>
    <mergeCell ref="A28:J28"/>
    <mergeCell ref="I29:J29"/>
    <mergeCell ref="B30:E30"/>
    <mergeCell ref="G30:J30"/>
    <mergeCell ref="B31:E31"/>
    <mergeCell ref="F31:G31"/>
    <mergeCell ref="H31:J31"/>
    <mergeCell ref="A22:J26"/>
    <mergeCell ref="A20:J20"/>
    <mergeCell ref="C9:G9"/>
    <mergeCell ref="C10:G10"/>
    <mergeCell ref="C11:G11"/>
    <mergeCell ref="I13:J13"/>
    <mergeCell ref="A15:J19"/>
    <mergeCell ref="H5:J5"/>
    <mergeCell ref="A12:J12"/>
    <mergeCell ref="A14:J14"/>
    <mergeCell ref="A13:H13"/>
    <mergeCell ref="A2:J2"/>
    <mergeCell ref="C8:G8"/>
    <mergeCell ref="B5:E5"/>
    <mergeCell ref="C7:G7"/>
    <mergeCell ref="B4:E4"/>
    <mergeCell ref="G4:J4"/>
    <mergeCell ref="F5:G5"/>
    <mergeCell ref="C6:G6"/>
    <mergeCell ref="I3:J3"/>
  </mergeCells>
  <phoneticPr fontId="5"/>
  <dataValidations count="5">
    <dataValidation type="list" allowBlank="1" showInputMessage="1" showErrorMessage="1" sqref="I13:J13 I91:J91 I39:J39 I65:J65 I117:J117" xr:uid="{0A7D6340-2584-46B0-91D4-2FE578FA8348}">
      <formula1>"（リストから選択）,☑,□"</formula1>
    </dataValidation>
    <dataValidation allowBlank="1" showInputMessage="1" showErrorMessage="1" prompt="自動転記" sqref="B4:E5 G4:J4 B56:E57 G56:J56 B82:E83 G82:J82 B30:E31 G30:J30 B108:E109 G108:J108" xr:uid="{F6A1B1B0-CC57-4CB0-A70B-8B363DC186BF}"/>
    <dataValidation type="list" allowBlank="1" showInputMessage="1" showErrorMessage="1" prompt="契約毎に作成すること" sqref="H5:J5 H57:J57 H83:J83 H31:J31 H109:J109" xr:uid="{6C13BD3E-E172-43C5-AC5F-8153541471CE}">
      <formula1>"（リストから選択）,耐震診断業者,耐震点検業者,調査分析業者,設計業者,施工業者"</formula1>
    </dataValidation>
    <dataValidation allowBlank="1" showInputMessage="1" showErrorMessage="1" prompt="税込み額" sqref="I6 I32 I58 I84 I110" xr:uid="{36746D6C-1186-4FA5-AFB1-2E1DA6D985F5}"/>
    <dataValidation allowBlank="1" showInputMessage="1" showErrorMessage="1" prompt="下のセルに記入してください" sqref="A14:J14 A40:J40 A66:J66 A92:J92 A118:J118" xr:uid="{F646FC7F-BEEB-4D66-852A-E5192F87BBD9}"/>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B2362-62F6-42A3-AC23-DE5F270AEA87}">
  <dimension ref="A2"/>
  <sheetViews>
    <sheetView zoomScaleNormal="100" workbookViewId="0">
      <selection activeCell="I15" sqref="I15"/>
    </sheetView>
  </sheetViews>
  <sheetFormatPr defaultColWidth="8.875" defaultRowHeight="13.5"/>
  <cols>
    <col min="1" max="16384" width="8.875" style="135"/>
  </cols>
  <sheetData>
    <row r="2" spans="1:1">
      <c r="A2" s="135" t="s">
        <v>126</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2-1</vt:lpstr>
      <vt:lpstr>2-2</vt:lpstr>
      <vt:lpstr>按分根拠</vt:lpstr>
      <vt:lpstr>2-3</vt:lpstr>
      <vt:lpstr>←シートの複製・追加、名前の変更は不可</vt:lpstr>
      <vt:lpstr>'2-1'!Print_Area</vt:lpstr>
      <vt:lpstr>'2-2'!Print_Area</vt:lpstr>
      <vt:lpstr>'2-3'!Print_Area</vt:lpstr>
      <vt:lpstr>按分根拠!Print_Area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2025-12-11T14:13:08Z</cp:lastPrinted>
  <dcterms:created xsi:type="dcterms:W3CDTF">2004-04-16T09:07:56Z</dcterms:created>
  <dcterms:modified xsi:type="dcterms:W3CDTF">2025-12-11T14:13:22Z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